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15600" windowHeight="9945" firstSheet="4" activeTab="10"/>
  </bookViews>
  <sheets>
    <sheet name="START" sheetId="1" r:id="rId1"/>
    <sheet name="Trójkąt" sheetId="2" r:id="rId2"/>
    <sheet name="Kwadrat" sheetId="3" r:id="rId3"/>
    <sheet name="Prostokąt" sheetId="4" r:id="rId4"/>
    <sheet name="Romb" sheetId="5" r:id="rId5"/>
    <sheet name="Równoległobok" sheetId="7" r:id="rId6"/>
    <sheet name="Trapez" sheetId="6" r:id="rId7"/>
    <sheet name="Pięciokąt" sheetId="10" r:id="rId8"/>
    <sheet name="Ciekawostki" sheetId="8" r:id="rId9"/>
    <sheet name="Jednostki" sheetId="11" r:id="rId10"/>
    <sheet name="Koniec" sheetId="9" r:id="rId11"/>
  </sheets>
  <calcPr calcId="125725"/>
</workbook>
</file>

<file path=xl/calcChain.xml><?xml version="1.0" encoding="utf-8"?>
<calcChain xmlns="http://schemas.openxmlformats.org/spreadsheetml/2006/main">
  <c r="R24" i="7"/>
  <c r="K28" i="2"/>
  <c r="N33" i="6"/>
  <c r="O31"/>
  <c r="K34" i="2"/>
  <c r="K33"/>
  <c r="K32"/>
  <c r="R22" i="7"/>
  <c r="I24" i="5"/>
  <c r="J20"/>
  <c r="L19" i="4"/>
  <c r="L18"/>
  <c r="G20" i="3"/>
  <c r="G15"/>
</calcChain>
</file>

<file path=xl/sharedStrings.xml><?xml version="1.0" encoding="utf-8"?>
<sst xmlns="http://schemas.openxmlformats.org/spreadsheetml/2006/main" count="46" uniqueCount="18">
  <si>
    <t xml:space="preserve">Wzór na pole kwadratu : </t>
  </si>
  <si>
    <t xml:space="preserve">P=a*a </t>
  </si>
  <si>
    <t>A</t>
  </si>
  <si>
    <t>B</t>
  </si>
  <si>
    <t>Obwód</t>
  </si>
  <si>
    <t>Pole</t>
  </si>
  <si>
    <t>E</t>
  </si>
  <si>
    <t>F</t>
  </si>
  <si>
    <t>Bok A</t>
  </si>
  <si>
    <t>Bok B</t>
  </si>
  <si>
    <t>Wys. H</t>
  </si>
  <si>
    <t>trójkąt rożnoboczny</t>
  </si>
  <si>
    <t>trójkąt równoramienny</t>
  </si>
  <si>
    <t>trójkąt równoboczny</t>
  </si>
  <si>
    <t>Bok C</t>
  </si>
  <si>
    <t>Wynik</t>
  </si>
  <si>
    <t>H</t>
  </si>
  <si>
    <t>Bok D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</si>
</sst>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rgb="FFFFFF00"/>
      <name val="Czcionka tekstu podstawowego"/>
      <family val="2"/>
      <charset val="238"/>
    </font>
    <font>
      <b/>
      <i/>
      <sz val="11"/>
      <color rgb="FFFFFF00"/>
      <name val="Bookman Old Style"/>
      <family val="1"/>
      <charset val="238"/>
    </font>
    <font>
      <sz val="11"/>
      <color rgb="FF002060"/>
      <name val="Czcionka tekstu podstawowego"/>
      <family val="2"/>
      <charset val="238"/>
    </font>
    <font>
      <sz val="11"/>
      <color rgb="FF81F784"/>
      <name val="Czcionka tekstu podstawowego"/>
      <family val="2"/>
      <charset val="238"/>
    </font>
    <font>
      <b/>
      <i/>
      <sz val="18"/>
      <color rgb="FF002060"/>
      <name val="Bookman Old Style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rgb="FF00206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10C5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EE413"/>
        <bgColor indexed="64"/>
      </patternFill>
    </fill>
    <fill>
      <patternFill patternType="solid">
        <fgColor rgb="FF81F784"/>
        <bgColor indexed="64"/>
      </patternFill>
    </fill>
    <fill>
      <patternFill patternType="solid">
        <fgColor rgb="FFBD25E7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917A"/>
        <bgColor indexed="64"/>
      </patternFill>
    </fill>
    <fill>
      <patternFill patternType="solid">
        <fgColor rgb="FF6ADBF6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/>
    <xf numFmtId="0" fontId="0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0" fillId="6" borderId="0" xfId="0" applyFill="1"/>
    <xf numFmtId="0" fontId="0" fillId="6" borderId="0" xfId="0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0" fillId="5" borderId="0" xfId="0" applyFill="1"/>
    <xf numFmtId="0" fontId="3" fillId="4" borderId="0" xfId="0" applyFont="1" applyFill="1"/>
    <xf numFmtId="0" fontId="5" fillId="4" borderId="0" xfId="0" applyFont="1" applyFill="1"/>
    <xf numFmtId="0" fontId="0" fillId="4" borderId="10" xfId="0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6" fillId="4" borderId="2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3" borderId="0" xfId="0" applyFont="1" applyFill="1"/>
    <xf numFmtId="0" fontId="3" fillId="3" borderId="0" xfId="0" applyFont="1" applyFill="1"/>
    <xf numFmtId="0" fontId="7" fillId="3" borderId="0" xfId="0" applyFont="1" applyFill="1" applyAlignment="1">
      <alignment horizontal="left"/>
    </xf>
    <xf numFmtId="0" fontId="6" fillId="6" borderId="0" xfId="0" applyFont="1" applyFill="1"/>
    <xf numFmtId="0" fontId="6" fillId="3" borderId="1" xfId="0" applyFont="1" applyFill="1" applyBorder="1"/>
    <xf numFmtId="0" fontId="6" fillId="6" borderId="1" xfId="0" applyFont="1" applyFill="1" applyBorder="1"/>
    <xf numFmtId="0" fontId="6" fillId="6" borderId="10" xfId="0" applyFont="1" applyFill="1" applyBorder="1"/>
    <xf numFmtId="0" fontId="6" fillId="7" borderId="0" xfId="0" applyFont="1" applyFill="1"/>
    <xf numFmtId="0" fontId="6" fillId="7" borderId="1" xfId="0" applyFont="1" applyFill="1" applyBorder="1"/>
    <xf numFmtId="0" fontId="6" fillId="7" borderId="0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8" borderId="6" xfId="0" applyFont="1" applyFill="1" applyBorder="1"/>
    <xf numFmtId="0" fontId="6" fillId="8" borderId="1" xfId="0" applyFont="1" applyFill="1" applyBorder="1"/>
    <xf numFmtId="0" fontId="6" fillId="8" borderId="0" xfId="0" applyFont="1" applyFill="1"/>
    <xf numFmtId="0" fontId="6" fillId="8" borderId="4" xfId="0" applyFont="1" applyFill="1" applyBorder="1"/>
    <xf numFmtId="0" fontId="6" fillId="8" borderId="8" xfId="0" applyFont="1" applyFill="1" applyBorder="1"/>
    <xf numFmtId="0" fontId="6" fillId="8" borderId="7" xfId="0" applyFont="1" applyFill="1" applyBorder="1"/>
    <xf numFmtId="0" fontId="6" fillId="8" borderId="11" xfId="0" applyFont="1" applyFill="1" applyBorder="1"/>
    <xf numFmtId="0" fontId="6" fillId="3" borderId="3" xfId="0" applyFont="1" applyFill="1" applyBorder="1"/>
    <xf numFmtId="0" fontId="0" fillId="10" borderId="0" xfId="0" applyFill="1"/>
    <xf numFmtId="0" fontId="4" fillId="11" borderId="0" xfId="0" applyFont="1" applyFill="1"/>
    <xf numFmtId="0" fontId="0" fillId="11" borderId="0" xfId="0" applyFill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66FF"/>
      <color rgb="FF6ADBF6"/>
      <color rgb="FFF6B616"/>
      <color rgb="FFC4917A"/>
      <color rgb="FF3366FF"/>
      <color rgb="FFBD25E7"/>
      <color rgb="FF0EE413"/>
      <color rgb="FF81F784"/>
      <color rgb="FFED1FD4"/>
      <color rgb="FFDD646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kwadrat!A1"/><Relationship Id="rId13" Type="http://schemas.openxmlformats.org/officeDocument/2006/relationships/hyperlink" Target="#romb!A1"/><Relationship Id="rId18" Type="http://schemas.openxmlformats.org/officeDocument/2006/relationships/hyperlink" Target="#Pi&#281;ciok&#261;t!A1"/><Relationship Id="rId3" Type="http://schemas.openxmlformats.org/officeDocument/2006/relationships/hyperlink" Target="#prostok&#261;t!A1"/><Relationship Id="rId7" Type="http://schemas.openxmlformats.org/officeDocument/2006/relationships/hyperlink" Target="#tr&#243;jk&#261;t!A1"/><Relationship Id="rId12" Type="http://schemas.openxmlformats.org/officeDocument/2006/relationships/hyperlink" Target="#romb!A1"/><Relationship Id="rId17" Type="http://schemas.openxmlformats.org/officeDocument/2006/relationships/hyperlink" Target="#Pi&#281;ciok&#261;t!A1"/><Relationship Id="rId2" Type="http://schemas.openxmlformats.org/officeDocument/2006/relationships/hyperlink" Target="#tr&#243;jk&#261;t!A1"/><Relationship Id="rId16" Type="http://schemas.openxmlformats.org/officeDocument/2006/relationships/hyperlink" Target="#Ciekawostki!A1"/><Relationship Id="rId20" Type="http://schemas.openxmlformats.org/officeDocument/2006/relationships/hyperlink" Target="#Jednostki!A1"/><Relationship Id="rId1" Type="http://schemas.openxmlformats.org/officeDocument/2006/relationships/hyperlink" Target="#Ciekawostki!A1"/><Relationship Id="rId6" Type="http://schemas.openxmlformats.org/officeDocument/2006/relationships/hyperlink" Target="#prostok&#261;t!A1"/><Relationship Id="rId11" Type="http://schemas.openxmlformats.org/officeDocument/2006/relationships/hyperlink" Target="#r&#243;wnoleg&#322;obok!A1"/><Relationship Id="rId5" Type="http://schemas.openxmlformats.org/officeDocument/2006/relationships/hyperlink" Target="#trapez!A1"/><Relationship Id="rId15" Type="http://schemas.openxmlformats.org/officeDocument/2006/relationships/hyperlink" Target="#Koniec!A1"/><Relationship Id="rId10" Type="http://schemas.openxmlformats.org/officeDocument/2006/relationships/hyperlink" Target="#r&#243;wnoleg&#322;obok!A1"/><Relationship Id="rId19" Type="http://schemas.openxmlformats.org/officeDocument/2006/relationships/hyperlink" Target="#Koniec!A1"/><Relationship Id="rId4" Type="http://schemas.openxmlformats.org/officeDocument/2006/relationships/hyperlink" Target="#kwadrat!A1"/><Relationship Id="rId9" Type="http://schemas.openxmlformats.org/officeDocument/2006/relationships/hyperlink" Target="#trapez!A1"/><Relationship Id="rId14" Type="http://schemas.openxmlformats.org/officeDocument/2006/relationships/hyperlink" Target="#Jednostki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hyperlink" Target="#START!A1"/><Relationship Id="rId1" Type="http://schemas.openxmlformats.org/officeDocument/2006/relationships/hyperlink" Target="#STAR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#START!A1"/><Relationship Id="rId1" Type="http://schemas.openxmlformats.org/officeDocument/2006/relationships/hyperlink" Target="#tr&#243;jk&#261;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kwadrat!A1"/><Relationship Id="rId2" Type="http://schemas.openxmlformats.org/officeDocument/2006/relationships/hyperlink" Target="#kwadrat!A1"/><Relationship Id="rId1" Type="http://schemas.openxmlformats.org/officeDocument/2006/relationships/image" Target="../media/image2.png"/><Relationship Id="rId5" Type="http://schemas.openxmlformats.org/officeDocument/2006/relationships/image" Target="../media/image1.gif"/><Relationship Id="rId4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14</xdr:row>
      <xdr:rowOff>9526</xdr:rowOff>
    </xdr:from>
    <xdr:to>
      <xdr:col>11</xdr:col>
      <xdr:colOff>19050</xdr:colOff>
      <xdr:row>16</xdr:row>
      <xdr:rowOff>95251</xdr:rowOff>
    </xdr:to>
    <xdr:sp macro="" textlink="">
      <xdr:nvSpPr>
        <xdr:cNvPr id="27" name="pole tekstowe 26">
          <a:hlinkClick xmlns:r="http://schemas.openxmlformats.org/officeDocument/2006/relationships" r:id="rId1"/>
        </xdr:cNvPr>
        <xdr:cNvSpPr txBox="1"/>
      </xdr:nvSpPr>
      <xdr:spPr>
        <a:xfrm rot="805861">
          <a:off x="5457825" y="2543176"/>
          <a:ext cx="2105025" cy="447675"/>
        </a:xfrm>
        <a:prstGeom prst="rect">
          <a:avLst/>
        </a:prstGeom>
        <a:solidFill>
          <a:srgbClr val="10C5F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chemeClr val="bg1"/>
              </a:solidFill>
              <a:latin typeface="Bookman Old Style" pitchFamily="18" charset="0"/>
            </a:rPr>
            <a:t>Ciekawostki</a:t>
          </a:r>
        </a:p>
      </xdr:txBody>
    </xdr:sp>
    <xdr:clientData/>
  </xdr:twoCellAnchor>
  <xdr:twoCellAnchor>
    <xdr:from>
      <xdr:col>2</xdr:col>
      <xdr:colOff>9525</xdr:colOff>
      <xdr:row>8</xdr:row>
      <xdr:rowOff>57150</xdr:rowOff>
    </xdr:from>
    <xdr:to>
      <xdr:col>4</xdr:col>
      <xdr:colOff>466725</xdr:colOff>
      <xdr:row>18</xdr:row>
      <xdr:rowOff>76200</xdr:rowOff>
    </xdr:to>
    <xdr:sp macro="" textlink="">
      <xdr:nvSpPr>
        <xdr:cNvPr id="1026" name="PubTriangle">
          <a:hlinkClick xmlns:r="http://schemas.openxmlformats.org/officeDocument/2006/relationships" r:id="rId2"/>
        </xdr:cNvPr>
        <xdr:cNvSpPr>
          <a:spLocks noEditPoints="1" noChangeArrowheads="1"/>
        </xdr:cNvSpPr>
      </xdr:nvSpPr>
      <xdr:spPr bwMode="auto">
        <a:xfrm>
          <a:off x="1381125" y="1504950"/>
          <a:ext cx="1828800" cy="1828800"/>
        </a:xfrm>
        <a:custGeom>
          <a:avLst/>
          <a:gdLst>
            <a:gd name="G0" fmla="+- 0 0 0"/>
            <a:gd name="G1" fmla="*/ 10800 1 2"/>
            <a:gd name="G2" fmla="*/ G1 10800 21600"/>
            <a:gd name="G3" fmla="+- 10800 0 G2"/>
            <a:gd name="G4" fmla="+- 10800 0 0"/>
            <a:gd name="G5" fmla="+- G1 10800 0"/>
            <a:gd name="G6" fmla="*/ 10800 1 2"/>
            <a:gd name="G7" fmla="+- 10800 0 0"/>
            <a:gd name="G8" fmla="+- G2 G6 G1"/>
            <a:gd name="G9" fmla="+- G8 10800 0"/>
            <a:gd name="G10" fmla="+- G6 10800 0"/>
            <a:gd name="T0" fmla="*/ 10800 w 21600"/>
            <a:gd name="T1" fmla="*/ 0 h 21600"/>
            <a:gd name="T2" fmla="*/ 5400 w 21600"/>
            <a:gd name="T3" fmla="*/ 10800 h 21600"/>
            <a:gd name="T4" fmla="*/ 0 w 21600"/>
            <a:gd name="T5" fmla="*/ 21600 h 21600"/>
            <a:gd name="T6" fmla="*/ 10800 w 21600"/>
            <a:gd name="T7" fmla="*/ 16200 h 21600"/>
            <a:gd name="T8" fmla="*/ 21600 w 21600"/>
            <a:gd name="T9" fmla="*/ 10800 h 21600"/>
            <a:gd name="T10" fmla="*/ 16200 w 21600"/>
            <a:gd name="T11" fmla="*/ 5400 h 21600"/>
            <a:gd name="T12" fmla="*/ G3 w 21600"/>
            <a:gd name="T13" fmla="*/ G6 h 21600"/>
            <a:gd name="T14" fmla="*/ G5 w 21600"/>
            <a:gd name="T15" fmla="*/ G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close/>
            </a:path>
          </a:pathLst>
        </a:custGeom>
        <a:solidFill>
          <a:srgbClr val="0EE41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3</xdr:col>
      <xdr:colOff>559625</xdr:colOff>
      <xdr:row>2</xdr:row>
      <xdr:rowOff>14827</xdr:rowOff>
    </xdr:from>
    <xdr:ext cx="8215775" cy="975267"/>
    <xdr:sp macro="" textlink="">
      <xdr:nvSpPr>
        <xdr:cNvPr id="2" name="Prostokąt 1"/>
        <xdr:cNvSpPr/>
      </xdr:nvSpPr>
      <xdr:spPr>
        <a:xfrm>
          <a:off x="2617025" y="376777"/>
          <a:ext cx="8215775" cy="97526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pl-PL" sz="6000" b="1" i="1" u="none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 Narrow" pitchFamily="34" charset="0"/>
            </a:rPr>
            <a:t>Właściwości</a:t>
          </a:r>
          <a:r>
            <a:rPr lang="pl-PL" sz="6000" b="1" i="1" u="none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 Narrow" pitchFamily="34" charset="0"/>
            </a:rPr>
            <a:t> figur płaskich</a:t>
          </a:r>
          <a:endParaRPr lang="pl-PL" sz="6000" b="1" i="1" u="none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 Narrow" pitchFamily="34" charset="0"/>
          </a:endParaRPr>
        </a:p>
      </xdr:txBody>
    </xdr:sp>
    <xdr:clientData/>
  </xdr:oneCellAnchor>
  <xdr:twoCellAnchor>
    <xdr:from>
      <xdr:col>6</xdr:col>
      <xdr:colOff>9525</xdr:colOff>
      <xdr:row>17</xdr:row>
      <xdr:rowOff>28575</xdr:rowOff>
    </xdr:from>
    <xdr:to>
      <xdr:col>9</xdr:col>
      <xdr:colOff>333375</xdr:colOff>
      <xdr:row>22</xdr:row>
      <xdr:rowOff>38100</xdr:rowOff>
    </xdr:to>
    <xdr:sp macro="" textlink="">
      <xdr:nvSpPr>
        <xdr:cNvPr id="9" name="Prostokąt 8">
          <a:hlinkClick xmlns:r="http://schemas.openxmlformats.org/officeDocument/2006/relationships" r:id="rId3"/>
        </xdr:cNvPr>
        <xdr:cNvSpPr/>
      </xdr:nvSpPr>
      <xdr:spPr>
        <a:xfrm>
          <a:off x="4124325" y="3105150"/>
          <a:ext cx="2381250" cy="914400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628650</xdr:colOff>
      <xdr:row>8</xdr:row>
      <xdr:rowOff>28575</xdr:rowOff>
    </xdr:from>
    <xdr:to>
      <xdr:col>15</xdr:col>
      <xdr:colOff>171450</xdr:colOff>
      <xdr:row>13</xdr:row>
      <xdr:rowOff>38100</xdr:rowOff>
    </xdr:to>
    <xdr:sp macro="" textlink="">
      <xdr:nvSpPr>
        <xdr:cNvPr id="11" name="Prostokąt 10">
          <a:hlinkClick xmlns:r="http://schemas.openxmlformats.org/officeDocument/2006/relationships" r:id="rId4"/>
        </xdr:cNvPr>
        <xdr:cNvSpPr/>
      </xdr:nvSpPr>
      <xdr:spPr>
        <a:xfrm>
          <a:off x="9544050" y="1476375"/>
          <a:ext cx="914400" cy="914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666750</xdr:colOff>
      <xdr:row>20</xdr:row>
      <xdr:rowOff>57150</xdr:rowOff>
    </xdr:from>
    <xdr:to>
      <xdr:col>12</xdr:col>
      <xdr:colOff>209550</xdr:colOff>
      <xdr:row>27</xdr:row>
      <xdr:rowOff>6477</xdr:rowOff>
    </xdr:to>
    <xdr:sp macro="" textlink="">
      <xdr:nvSpPr>
        <xdr:cNvPr id="12" name="Trapez 11">
          <a:hlinkClick xmlns:r="http://schemas.openxmlformats.org/officeDocument/2006/relationships" r:id="rId5"/>
        </xdr:cNvPr>
        <xdr:cNvSpPr/>
      </xdr:nvSpPr>
      <xdr:spPr>
        <a:xfrm>
          <a:off x="7524750" y="3676650"/>
          <a:ext cx="914400" cy="1216152"/>
        </a:xfrm>
        <a:prstGeom prst="trapezoid">
          <a:avLst/>
        </a:prstGeom>
        <a:solidFill>
          <a:srgbClr val="F6B61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6</xdr:col>
      <xdr:colOff>104775</xdr:colOff>
      <xdr:row>22</xdr:row>
      <xdr:rowOff>66675</xdr:rowOff>
    </xdr:from>
    <xdr:to>
      <xdr:col>9</xdr:col>
      <xdr:colOff>114300</xdr:colOff>
      <xdr:row>26</xdr:row>
      <xdr:rowOff>0</xdr:rowOff>
    </xdr:to>
    <xdr:sp macro="" textlink="">
      <xdr:nvSpPr>
        <xdr:cNvPr id="13" name="pole tekstowe 12">
          <a:hlinkClick xmlns:r="http://schemas.openxmlformats.org/officeDocument/2006/relationships" r:id="rId6"/>
        </xdr:cNvPr>
        <xdr:cNvSpPr txBox="1"/>
      </xdr:nvSpPr>
      <xdr:spPr>
        <a:xfrm>
          <a:off x="4219575" y="4048125"/>
          <a:ext cx="2066925" cy="657225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7030A0"/>
              </a:solidFill>
              <a:latin typeface="Bookman Old Style" pitchFamily="18" charset="0"/>
            </a:rPr>
            <a:t>Prostokąt</a:t>
          </a:r>
        </a:p>
      </xdr:txBody>
    </xdr:sp>
    <xdr:clientData/>
  </xdr:twoCellAnchor>
  <xdr:twoCellAnchor>
    <xdr:from>
      <xdr:col>2</xdr:col>
      <xdr:colOff>390524</xdr:colOff>
      <xdr:row>16</xdr:row>
      <xdr:rowOff>85725</xdr:rowOff>
    </xdr:from>
    <xdr:to>
      <xdr:col>4</xdr:col>
      <xdr:colOff>657224</xdr:colOff>
      <xdr:row>19</xdr:row>
      <xdr:rowOff>171450</xdr:rowOff>
    </xdr:to>
    <xdr:sp macro="" textlink="">
      <xdr:nvSpPr>
        <xdr:cNvPr id="14" name="pole tekstowe 13">
          <a:hlinkClick xmlns:r="http://schemas.openxmlformats.org/officeDocument/2006/relationships" r:id="rId7"/>
        </xdr:cNvPr>
        <xdr:cNvSpPr txBox="1"/>
      </xdr:nvSpPr>
      <xdr:spPr>
        <a:xfrm rot="19924940">
          <a:off x="1762124" y="2981325"/>
          <a:ext cx="1638300" cy="628650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0EE413"/>
              </a:solidFill>
              <a:latin typeface="Bookman Old Style" pitchFamily="18" charset="0"/>
            </a:rPr>
            <a:t>Trójkąt</a:t>
          </a:r>
        </a:p>
      </xdr:txBody>
    </xdr:sp>
    <xdr:clientData/>
  </xdr:twoCellAnchor>
  <xdr:twoCellAnchor>
    <xdr:from>
      <xdr:col>13</xdr:col>
      <xdr:colOff>342900</xdr:colOff>
      <xdr:row>13</xdr:row>
      <xdr:rowOff>47625</xdr:rowOff>
    </xdr:from>
    <xdr:to>
      <xdr:col>15</xdr:col>
      <xdr:colOff>447675</xdr:colOff>
      <xdr:row>15</xdr:row>
      <xdr:rowOff>85725</xdr:rowOff>
    </xdr:to>
    <xdr:sp macro="" textlink="">
      <xdr:nvSpPr>
        <xdr:cNvPr id="15" name="pole tekstowe 14">
          <a:hlinkClick xmlns:r="http://schemas.openxmlformats.org/officeDocument/2006/relationships" r:id="rId8"/>
        </xdr:cNvPr>
        <xdr:cNvSpPr txBox="1"/>
      </xdr:nvSpPr>
      <xdr:spPr>
        <a:xfrm>
          <a:off x="9258300" y="2400300"/>
          <a:ext cx="1476375" cy="400050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 u="none">
              <a:solidFill>
                <a:srgbClr val="FFFF00"/>
              </a:solidFill>
              <a:latin typeface="Bookman Old Style" pitchFamily="18" charset="0"/>
            </a:rPr>
            <a:t>Kwadrat</a:t>
          </a:r>
        </a:p>
      </xdr:txBody>
    </xdr:sp>
    <xdr:clientData/>
  </xdr:twoCellAnchor>
  <xdr:twoCellAnchor>
    <xdr:from>
      <xdr:col>10</xdr:col>
      <xdr:colOff>371475</xdr:colOff>
      <xdr:row>27</xdr:row>
      <xdr:rowOff>47625</xdr:rowOff>
    </xdr:from>
    <xdr:to>
      <xdr:col>12</xdr:col>
      <xdr:colOff>447675</xdr:colOff>
      <xdr:row>30</xdr:row>
      <xdr:rowOff>57150</xdr:rowOff>
    </xdr:to>
    <xdr:sp macro="" textlink="">
      <xdr:nvSpPr>
        <xdr:cNvPr id="16" name="pole tekstowe 15">
          <a:hlinkClick xmlns:r="http://schemas.openxmlformats.org/officeDocument/2006/relationships" r:id="rId9"/>
        </xdr:cNvPr>
        <xdr:cNvSpPr txBox="1"/>
      </xdr:nvSpPr>
      <xdr:spPr>
        <a:xfrm>
          <a:off x="7229475" y="4933950"/>
          <a:ext cx="1447800" cy="552450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F6B616"/>
              </a:solidFill>
              <a:latin typeface="Bookman Old Style" pitchFamily="18" charset="0"/>
            </a:rPr>
            <a:t>Trapez</a:t>
          </a:r>
        </a:p>
      </xdr:txBody>
    </xdr:sp>
    <xdr:clientData/>
  </xdr:twoCellAnchor>
  <xdr:twoCellAnchor>
    <xdr:from>
      <xdr:col>1</xdr:col>
      <xdr:colOff>114300</xdr:colOff>
      <xdr:row>23</xdr:row>
      <xdr:rowOff>171449</xdr:rowOff>
    </xdr:from>
    <xdr:to>
      <xdr:col>3</xdr:col>
      <xdr:colOff>381000</xdr:colOff>
      <xdr:row>28</xdr:row>
      <xdr:rowOff>57149</xdr:rowOff>
    </xdr:to>
    <xdr:sp macro="" textlink="">
      <xdr:nvSpPr>
        <xdr:cNvPr id="17" name="Równoległobok 16">
          <a:hlinkClick xmlns:r="http://schemas.openxmlformats.org/officeDocument/2006/relationships" r:id="rId10"/>
        </xdr:cNvPr>
        <xdr:cNvSpPr/>
      </xdr:nvSpPr>
      <xdr:spPr>
        <a:xfrm rot="20440840">
          <a:off x="800100" y="4333874"/>
          <a:ext cx="1638300" cy="790575"/>
        </a:xfrm>
        <a:prstGeom prst="parallelogram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165291</xdr:colOff>
      <xdr:row>28</xdr:row>
      <xdr:rowOff>114622</xdr:rowOff>
    </xdr:from>
    <xdr:to>
      <xdr:col>4</xdr:col>
      <xdr:colOff>107976</xdr:colOff>
      <xdr:row>31</xdr:row>
      <xdr:rowOff>9847</xdr:rowOff>
    </xdr:to>
    <xdr:sp macro="" textlink="">
      <xdr:nvSpPr>
        <xdr:cNvPr id="18" name="pole tekstowe 17">
          <a:hlinkClick xmlns:r="http://schemas.openxmlformats.org/officeDocument/2006/relationships" r:id="rId11"/>
        </xdr:cNvPr>
        <xdr:cNvSpPr txBox="1"/>
      </xdr:nvSpPr>
      <xdr:spPr>
        <a:xfrm rot="20489209">
          <a:off x="851091" y="5181922"/>
          <a:ext cx="2000085" cy="438150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FF99FF"/>
              </a:solidFill>
              <a:latin typeface="Bookman Old Style" pitchFamily="18" charset="0"/>
            </a:rPr>
            <a:t>Równoległobok</a:t>
          </a:r>
        </a:p>
      </xdr:txBody>
    </xdr:sp>
    <xdr:clientData/>
  </xdr:twoCellAnchor>
  <xdr:twoCellAnchor>
    <xdr:from>
      <xdr:col>14</xdr:col>
      <xdr:colOff>85725</xdr:colOff>
      <xdr:row>17</xdr:row>
      <xdr:rowOff>104775</xdr:rowOff>
    </xdr:from>
    <xdr:to>
      <xdr:col>15</xdr:col>
      <xdr:colOff>514350</xdr:colOff>
      <xdr:row>26</xdr:row>
      <xdr:rowOff>152400</xdr:rowOff>
    </xdr:to>
    <xdr:sp macro="" textlink="">
      <xdr:nvSpPr>
        <xdr:cNvPr id="19" name="Schemat blokowy: decyzja 18">
          <a:hlinkClick xmlns:r="http://schemas.openxmlformats.org/officeDocument/2006/relationships" r:id="rId12"/>
        </xdr:cNvPr>
        <xdr:cNvSpPr/>
      </xdr:nvSpPr>
      <xdr:spPr>
        <a:xfrm rot="19757768">
          <a:off x="9686925" y="3181350"/>
          <a:ext cx="1114425" cy="1676400"/>
        </a:xfrm>
        <a:prstGeom prst="flowChartDecision">
          <a:avLst/>
        </a:prstGeom>
        <a:solidFill>
          <a:srgbClr val="33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565553</xdr:colOff>
      <xdr:row>25</xdr:row>
      <xdr:rowOff>260</xdr:rowOff>
    </xdr:from>
    <xdr:to>
      <xdr:col>15</xdr:col>
      <xdr:colOff>279803</xdr:colOff>
      <xdr:row>27</xdr:row>
      <xdr:rowOff>154184</xdr:rowOff>
    </xdr:to>
    <xdr:sp macro="" textlink="">
      <xdr:nvSpPr>
        <xdr:cNvPr id="20" name="pole tekstowe 19">
          <a:hlinkClick xmlns:r="http://schemas.openxmlformats.org/officeDocument/2006/relationships" r:id="rId13"/>
        </xdr:cNvPr>
        <xdr:cNvSpPr txBox="1"/>
      </xdr:nvSpPr>
      <xdr:spPr>
        <a:xfrm rot="1629417">
          <a:off x="9480953" y="4524635"/>
          <a:ext cx="1085850" cy="515874"/>
        </a:xfrm>
        <a:prstGeom prst="rect">
          <a:avLst/>
        </a:prstGeom>
        <a:solidFill>
          <a:srgbClr val="10C5F0"/>
        </a:solidFill>
        <a:ln w="9525" cmpd="sng">
          <a:solidFill>
            <a:srgbClr val="10C5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3366FF"/>
              </a:solidFill>
              <a:latin typeface="Bookman Old Style" pitchFamily="18" charset="0"/>
            </a:rPr>
            <a:t>Romb</a:t>
          </a:r>
        </a:p>
      </xdr:txBody>
    </xdr:sp>
    <xdr:clientData/>
  </xdr:twoCellAnchor>
  <xdr:twoCellAnchor>
    <xdr:from>
      <xdr:col>16</xdr:col>
      <xdr:colOff>247650</xdr:colOff>
      <xdr:row>8</xdr:row>
      <xdr:rowOff>47625</xdr:rowOff>
    </xdr:from>
    <xdr:to>
      <xdr:col>18</xdr:col>
      <xdr:colOff>295275</xdr:colOff>
      <xdr:row>15</xdr:row>
      <xdr:rowOff>28575</xdr:rowOff>
    </xdr:to>
    <xdr:sp macro="" textlink="">
      <xdr:nvSpPr>
        <xdr:cNvPr id="21" name="Plus 20">
          <a:hlinkClick xmlns:r="http://schemas.openxmlformats.org/officeDocument/2006/relationships" r:id="rId14"/>
        </xdr:cNvPr>
        <xdr:cNvSpPr/>
      </xdr:nvSpPr>
      <xdr:spPr>
        <a:xfrm>
          <a:off x="11220450" y="1495425"/>
          <a:ext cx="1419225" cy="1247775"/>
        </a:xfrm>
        <a:prstGeom prst="mathPlus">
          <a:avLst/>
        </a:prstGeom>
        <a:solidFill>
          <a:srgbClr val="ED1FD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>
            <a:solidFill>
              <a:srgbClr val="FF99FF"/>
            </a:solidFill>
          </a:endParaRPr>
        </a:p>
      </xdr:txBody>
    </xdr:sp>
    <xdr:clientData/>
  </xdr:twoCellAnchor>
  <xdr:twoCellAnchor>
    <xdr:from>
      <xdr:col>6</xdr:col>
      <xdr:colOff>314324</xdr:colOff>
      <xdr:row>27</xdr:row>
      <xdr:rowOff>9525</xdr:rowOff>
    </xdr:from>
    <xdr:to>
      <xdr:col>8</xdr:col>
      <xdr:colOff>323849</xdr:colOff>
      <xdr:row>31</xdr:row>
      <xdr:rowOff>28575</xdr:rowOff>
    </xdr:to>
    <xdr:sp macro="" textlink="">
      <xdr:nvSpPr>
        <xdr:cNvPr id="22" name="Równa się 21">
          <a:hlinkClick xmlns:r="http://schemas.openxmlformats.org/officeDocument/2006/relationships" r:id="rId15"/>
        </xdr:cNvPr>
        <xdr:cNvSpPr/>
      </xdr:nvSpPr>
      <xdr:spPr>
        <a:xfrm rot="20330862">
          <a:off x="4429124" y="4895850"/>
          <a:ext cx="1381125" cy="742950"/>
        </a:xfrm>
        <a:prstGeom prst="mathEqual">
          <a:avLst/>
        </a:prstGeom>
        <a:solidFill>
          <a:srgbClr val="2EA23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428625</xdr:colOff>
      <xdr:row>7</xdr:row>
      <xdr:rowOff>152400</xdr:rowOff>
    </xdr:from>
    <xdr:to>
      <xdr:col>11</xdr:col>
      <xdr:colOff>228600</xdr:colOff>
      <xdr:row>14</xdr:row>
      <xdr:rowOff>133350</xdr:rowOff>
    </xdr:to>
    <xdr:sp macro="" textlink="">
      <xdr:nvSpPr>
        <xdr:cNvPr id="25" name="Mnożenie 24">
          <a:hlinkClick xmlns:r="http://schemas.openxmlformats.org/officeDocument/2006/relationships" r:id="rId16"/>
        </xdr:cNvPr>
        <xdr:cNvSpPr/>
      </xdr:nvSpPr>
      <xdr:spPr>
        <a:xfrm rot="518738">
          <a:off x="5229225" y="1419225"/>
          <a:ext cx="2543175" cy="1247775"/>
        </a:xfrm>
        <a:prstGeom prst="mathMultiply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19050</xdr:colOff>
      <xdr:row>17</xdr:row>
      <xdr:rowOff>66675</xdr:rowOff>
    </xdr:from>
    <xdr:to>
      <xdr:col>18</xdr:col>
      <xdr:colOff>393954</xdr:colOff>
      <xdr:row>22</xdr:row>
      <xdr:rowOff>76200</xdr:rowOff>
    </xdr:to>
    <xdr:sp macro="" textlink="">
      <xdr:nvSpPr>
        <xdr:cNvPr id="23" name="Sześciokąt 22">
          <a:hlinkClick xmlns:r="http://schemas.openxmlformats.org/officeDocument/2006/relationships" r:id="rId17"/>
        </xdr:cNvPr>
        <xdr:cNvSpPr/>
      </xdr:nvSpPr>
      <xdr:spPr>
        <a:xfrm>
          <a:off x="11677650" y="3143250"/>
          <a:ext cx="1060704" cy="914400"/>
        </a:xfrm>
        <a:prstGeom prst="hexagon">
          <a:avLst/>
        </a:prstGeom>
        <a:solidFill>
          <a:srgbClr val="A9816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16</xdr:col>
      <xdr:colOff>428625</xdr:colOff>
      <xdr:row>22</xdr:row>
      <xdr:rowOff>123825</xdr:rowOff>
    </xdr:from>
    <xdr:to>
      <xdr:col>18</xdr:col>
      <xdr:colOff>628650</xdr:colOff>
      <xdr:row>25</xdr:row>
      <xdr:rowOff>9525</xdr:rowOff>
    </xdr:to>
    <xdr:sp macro="" textlink="">
      <xdr:nvSpPr>
        <xdr:cNvPr id="24" name="pole tekstowe 23">
          <a:hlinkClick xmlns:r="http://schemas.openxmlformats.org/officeDocument/2006/relationships" r:id="rId18"/>
        </xdr:cNvPr>
        <xdr:cNvSpPr txBox="1"/>
      </xdr:nvSpPr>
      <xdr:spPr>
        <a:xfrm>
          <a:off x="11401425" y="4105275"/>
          <a:ext cx="1571625" cy="428625"/>
        </a:xfrm>
        <a:prstGeom prst="rect">
          <a:avLst/>
        </a:prstGeom>
        <a:solidFill>
          <a:srgbClr val="10C5F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A98163"/>
              </a:solidFill>
              <a:latin typeface="Bookman Old Style" pitchFamily="18" charset="0"/>
            </a:rPr>
            <a:t>Pięciokąt</a:t>
          </a:r>
        </a:p>
      </xdr:txBody>
    </xdr:sp>
    <xdr:clientData/>
  </xdr:twoCellAnchor>
  <xdr:twoCellAnchor>
    <xdr:from>
      <xdr:col>6</xdr:col>
      <xdr:colOff>104774</xdr:colOff>
      <xdr:row>30</xdr:row>
      <xdr:rowOff>142875</xdr:rowOff>
    </xdr:from>
    <xdr:to>
      <xdr:col>9</xdr:col>
      <xdr:colOff>285749</xdr:colOff>
      <xdr:row>32</xdr:row>
      <xdr:rowOff>123825</xdr:rowOff>
    </xdr:to>
    <xdr:sp macro="" textlink="">
      <xdr:nvSpPr>
        <xdr:cNvPr id="26" name="pole tekstowe 25">
          <a:hlinkClick xmlns:r="http://schemas.openxmlformats.org/officeDocument/2006/relationships" r:id="rId19"/>
        </xdr:cNvPr>
        <xdr:cNvSpPr txBox="1"/>
      </xdr:nvSpPr>
      <xdr:spPr>
        <a:xfrm rot="20283401">
          <a:off x="4219574" y="5572125"/>
          <a:ext cx="2238375" cy="342900"/>
        </a:xfrm>
        <a:prstGeom prst="rect">
          <a:avLst/>
        </a:prstGeom>
        <a:solidFill>
          <a:srgbClr val="10C5F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00B050"/>
              </a:solidFill>
              <a:latin typeface="Bookman Old Style" pitchFamily="18" charset="0"/>
            </a:rPr>
            <a:t>Koniec</a:t>
          </a:r>
        </a:p>
      </xdr:txBody>
    </xdr:sp>
    <xdr:clientData/>
  </xdr:twoCellAnchor>
  <xdr:twoCellAnchor>
    <xdr:from>
      <xdr:col>15</xdr:col>
      <xdr:colOff>466725</xdr:colOff>
      <xdr:row>14</xdr:row>
      <xdr:rowOff>76200</xdr:rowOff>
    </xdr:from>
    <xdr:to>
      <xdr:col>19</xdr:col>
      <xdr:colOff>104775</xdr:colOff>
      <xdr:row>15</xdr:row>
      <xdr:rowOff>161925</xdr:rowOff>
    </xdr:to>
    <xdr:sp macro="" textlink="">
      <xdr:nvSpPr>
        <xdr:cNvPr id="28" name="pole tekstowe 27">
          <a:hlinkClick xmlns:r="http://schemas.openxmlformats.org/officeDocument/2006/relationships" r:id="rId20"/>
        </xdr:cNvPr>
        <xdr:cNvSpPr txBox="1"/>
      </xdr:nvSpPr>
      <xdr:spPr>
        <a:xfrm>
          <a:off x="10753725" y="2609850"/>
          <a:ext cx="2381250" cy="266700"/>
        </a:xfrm>
        <a:prstGeom prst="rect">
          <a:avLst/>
        </a:prstGeom>
        <a:solidFill>
          <a:srgbClr val="10C5F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ED1FD4"/>
              </a:solidFill>
              <a:latin typeface="Bookman Old Style" pitchFamily="18" charset="0"/>
            </a:rPr>
            <a:t>Jednostki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588200</xdr:colOff>
      <xdr:row>0</xdr:row>
      <xdr:rowOff>148177</xdr:rowOff>
    </xdr:from>
    <xdr:ext cx="184730" cy="937629"/>
    <xdr:sp macro="" textlink="">
      <xdr:nvSpPr>
        <xdr:cNvPr id="2" name="Prostokąt 1"/>
        <xdr:cNvSpPr/>
      </xdr:nvSpPr>
      <xdr:spPr>
        <a:xfrm>
          <a:off x="3331400" y="1481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 baseline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0</xdr:col>
      <xdr:colOff>600075</xdr:colOff>
      <xdr:row>8</xdr:row>
      <xdr:rowOff>85725</xdr:rowOff>
    </xdr:from>
    <xdr:to>
      <xdr:col>18</xdr:col>
      <xdr:colOff>533400</xdr:colOff>
      <xdr:row>32</xdr:row>
      <xdr:rowOff>66675</xdr:rowOff>
    </xdr:to>
    <xdr:sp macro="" textlink="">
      <xdr:nvSpPr>
        <xdr:cNvPr id="3" name="pole tekstowe 2"/>
        <xdr:cNvSpPr txBox="1"/>
      </xdr:nvSpPr>
      <xdr:spPr>
        <a:xfrm>
          <a:off x="600075" y="1533525"/>
          <a:ext cx="12277725" cy="4324350"/>
        </a:xfrm>
        <a:prstGeom prst="rect">
          <a:avLst/>
        </a:prstGeom>
        <a:solidFill>
          <a:srgbClr val="6ADBF6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  <a:t>Jednostki długości: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1km = 1000 m  1 cm = 0,001km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1m = 100 cm  1 cm = 0,01m 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1m = 10 dm  1 dm = 0,1 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1dm = 10 cm  1 cm = 0,1 dm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1cm = 10 mm  1 mm = 0,1cm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  <a:t>Jednostki masy: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kg = 1000 g  1 g = 0,001 kg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kg = 100 dag  1 dag = 0,01 kg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dag = 10 g  1 g = 0,1 dag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t = 1000 kg  1kg = 0,001 t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g = 1000 mg  1 mg = 0,001 g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  <a:t>Jednostki pola: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km2 = 1000000 m2  1 m2 = 0,000001 km2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m2 = 10000 cm2</a:t>
          </a:r>
          <a:r>
            <a:rPr lang="pl-PL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 1 cm2 = 0,0001 m2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m2 = 100 dm2  1 dm2 = 0,01 m2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dm2 = 100 cm2  1cm2 = 0,01 dm2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cm2 = 100 mm2  1mm2 = 0,01 cm2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a = 100 m2  100 m2 = 0,01 a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ha = 100 a  1 a = 0,01 ha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  <a:t>Jednostki objętości:</a:t>
          </a:r>
          <a:b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m3 = 1000000 cm3</a:t>
          </a:r>
          <a:r>
            <a:rPr lang="pl-PL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 1 cm3 = 0,000001 m3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1m3 = 1000 dm3 </a:t>
          </a:r>
          <a:r>
            <a:rPr lang="pl-PL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dm2 = 0,001 m3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dm3 = 1000 cm3  1 cm3 = 0,001 dm3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cm3 = 1000 mm3 </a:t>
          </a:r>
          <a:r>
            <a:rPr lang="pl-PL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</a:t>
          </a: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mm3 = 0,001 cm3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  <a:t>Jednostki pojemności:</a:t>
          </a:r>
          <a:br>
            <a:rPr lang="pl-PL" sz="20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 hl = 100 l  1 l = 0,01 hl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1l = 1000 ml  1 ml = 0,001 l</a:t>
          </a:r>
          <a:r>
            <a:rPr lang="pl-PL" sz="1600" b="1">
              <a:solidFill>
                <a:srgbClr val="002060"/>
              </a:solidFill>
            </a:rPr>
            <a:t> </a:t>
          </a:r>
          <a:endParaRPr lang="pl-PL" sz="16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oneCellAnchor>
    <xdr:from>
      <xdr:col>5</xdr:col>
      <xdr:colOff>607250</xdr:colOff>
      <xdr:row>11</xdr:row>
      <xdr:rowOff>81502</xdr:rowOff>
    </xdr:from>
    <xdr:ext cx="184731" cy="264560"/>
    <xdr:sp macro="" textlink="">
      <xdr:nvSpPr>
        <xdr:cNvPr id="5" name="Prostokąt 4"/>
        <xdr:cNvSpPr/>
      </xdr:nvSpPr>
      <xdr:spPr>
        <a:xfrm>
          <a:off x="4036250" y="2072227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fontAlgn="base"/>
          <a:endParaRPr lang="pl-PL" sz="1100" b="1" baseline="0"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283400</xdr:colOff>
      <xdr:row>1</xdr:row>
      <xdr:rowOff>33877</xdr:rowOff>
    </xdr:from>
    <xdr:ext cx="5641224" cy="937629"/>
    <xdr:sp macro="" textlink="">
      <xdr:nvSpPr>
        <xdr:cNvPr id="6" name="Prostokąt 5"/>
        <xdr:cNvSpPr/>
      </xdr:nvSpPr>
      <xdr:spPr>
        <a:xfrm>
          <a:off x="3712400" y="214852"/>
          <a:ext cx="564122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Zamiana</a:t>
          </a:r>
          <a:r>
            <a:rPr lang="pl-PL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r>
            <a:rPr lang="pl-PL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jednostek</a:t>
          </a:r>
          <a:endParaRPr lang="pl-PL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2</xdr:col>
      <xdr:colOff>0</xdr:colOff>
      <xdr:row>10</xdr:row>
      <xdr:rowOff>114300</xdr:rowOff>
    </xdr:from>
    <xdr:to>
      <xdr:col>3</xdr:col>
      <xdr:colOff>600075</xdr:colOff>
      <xdr:row>17</xdr:row>
      <xdr:rowOff>91559</xdr:rowOff>
    </xdr:to>
    <xdr:pic>
      <xdr:nvPicPr>
        <xdr:cNvPr id="7" name="Obraz 6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1924050"/>
          <a:ext cx="1285875" cy="12440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104775</xdr:rowOff>
    </xdr:from>
    <xdr:to>
      <xdr:col>14</xdr:col>
      <xdr:colOff>133350</xdr:colOff>
      <xdr:row>24</xdr:row>
      <xdr:rowOff>47625</xdr:rowOff>
    </xdr:to>
    <xdr:sp macro="" textlink="">
      <xdr:nvSpPr>
        <xdr:cNvPr id="3" name="pole tekstowe 2"/>
        <xdr:cNvSpPr txBox="1"/>
      </xdr:nvSpPr>
      <xdr:spPr>
        <a:xfrm>
          <a:off x="2638425" y="285750"/>
          <a:ext cx="7096125" cy="4105275"/>
        </a:xfrm>
        <a:prstGeom prst="rect">
          <a:avLst/>
        </a:prstGeom>
        <a:solidFill>
          <a:srgbClr val="CC66FF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endParaRPr lang="pl-PL" sz="3200" b="1" i="1">
            <a:solidFill>
              <a:schemeClr val="tx1"/>
            </a:solidFill>
            <a:latin typeface="Bookman Old Style" pitchFamily="18" charset="0"/>
          </a:endParaRPr>
        </a:p>
      </xdr:txBody>
    </xdr:sp>
    <xdr:clientData/>
  </xdr:twoCellAnchor>
  <xdr:oneCellAnchor>
    <xdr:from>
      <xdr:col>5</xdr:col>
      <xdr:colOff>607250</xdr:colOff>
      <xdr:row>11</xdr:row>
      <xdr:rowOff>81502</xdr:rowOff>
    </xdr:from>
    <xdr:ext cx="184731" cy="264560"/>
    <xdr:sp macro="" textlink="">
      <xdr:nvSpPr>
        <xdr:cNvPr id="4" name="Prostokąt 3"/>
        <xdr:cNvSpPr/>
      </xdr:nvSpPr>
      <xdr:spPr>
        <a:xfrm>
          <a:off x="4036250" y="2072227"/>
          <a:ext cx="184731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endParaRPr lang="pl-PL" sz="1100" b="1" i="1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38100</xdr:colOff>
      <xdr:row>2</xdr:row>
      <xdr:rowOff>119602</xdr:rowOff>
    </xdr:from>
    <xdr:ext cx="10472995" cy="3473515"/>
    <xdr:sp macro="" textlink="">
      <xdr:nvSpPr>
        <xdr:cNvPr id="5" name="Prostokąt 4"/>
        <xdr:cNvSpPr/>
      </xdr:nvSpPr>
      <xdr:spPr>
        <a:xfrm>
          <a:off x="1409700" y="481552"/>
          <a:ext cx="10472995" cy="3473515"/>
        </a:xfrm>
        <a:prstGeom prst="rect">
          <a:avLst/>
        </a:prstGeom>
        <a:solidFill>
          <a:srgbClr val="CC66FF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Dziękuję</a:t>
          </a:r>
          <a:r>
            <a:rPr lang="pl-PL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 za obejrzenie tej jakże </a:t>
          </a:r>
        </a:p>
        <a:p>
          <a:pPr algn="ctr"/>
          <a:r>
            <a:rPr lang="pl-PL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ciekawej prezentacji pt.:</a:t>
          </a:r>
        </a:p>
        <a:p>
          <a:pPr algn="ctr"/>
          <a:r>
            <a:rPr lang="pl-PL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"Właściwości figur płaskich"</a:t>
          </a:r>
        </a:p>
        <a:p>
          <a:pPr algn="ctr"/>
          <a:r>
            <a:rPr lang="pl-PL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rgbClr val="000000"/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effectLst>
                <a:reflection blurRad="12700" stA="28000" endPos="45000" dist="1000" dir="5400000" sy="-100000" algn="bl" rotWithShape="0"/>
              </a:effectLst>
            </a:rPr>
            <a:t>;)</a:t>
          </a:r>
          <a:endParaRPr lang="pl-PL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83375</xdr:colOff>
      <xdr:row>25</xdr:row>
      <xdr:rowOff>24352</xdr:rowOff>
    </xdr:from>
    <xdr:ext cx="5743368" cy="937629"/>
    <xdr:sp macro="" textlink="">
      <xdr:nvSpPr>
        <xdr:cNvPr id="6" name="Prostokąt 5">
          <a:hlinkClick xmlns:r="http://schemas.openxmlformats.org/officeDocument/2006/relationships" r:id="rId1"/>
        </xdr:cNvPr>
        <xdr:cNvSpPr/>
      </xdr:nvSpPr>
      <xdr:spPr>
        <a:xfrm>
          <a:off x="2140775" y="4548727"/>
          <a:ext cx="57433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pl-PL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Obejrzyj</a:t>
          </a:r>
          <a:r>
            <a:rPr lang="pl-PL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jeszcze raz</a:t>
          </a:r>
          <a:endParaRPr lang="pl-PL" sz="54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12</xdr:col>
      <xdr:colOff>314324</xdr:colOff>
      <xdr:row>23</xdr:row>
      <xdr:rowOff>107156</xdr:rowOff>
    </xdr:from>
    <xdr:to>
      <xdr:col>16</xdr:col>
      <xdr:colOff>400049</xdr:colOff>
      <xdr:row>35</xdr:row>
      <xdr:rowOff>57150</xdr:rowOff>
    </xdr:to>
    <xdr:pic>
      <xdr:nvPicPr>
        <xdr:cNvPr id="7" name="Obraz 6" descr="powrot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43924" y="4269581"/>
          <a:ext cx="2828925" cy="2121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</xdr:row>
      <xdr:rowOff>66675</xdr:rowOff>
    </xdr:from>
    <xdr:to>
      <xdr:col>7</xdr:col>
      <xdr:colOff>95250</xdr:colOff>
      <xdr:row>10</xdr:row>
      <xdr:rowOff>66675</xdr:rowOff>
    </xdr:to>
    <xdr:sp macro="" textlink="">
      <xdr:nvSpPr>
        <xdr:cNvPr id="15" name="Trójkąt równoramienny 14"/>
        <xdr:cNvSpPr/>
      </xdr:nvSpPr>
      <xdr:spPr>
        <a:xfrm>
          <a:off x="3152775" y="247650"/>
          <a:ext cx="1743075" cy="1628775"/>
        </a:xfrm>
        <a:prstGeom prst="triangle">
          <a:avLst/>
        </a:prstGeom>
        <a:solidFill>
          <a:srgbClr val="33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676275</xdr:colOff>
      <xdr:row>0</xdr:row>
      <xdr:rowOff>152400</xdr:rowOff>
    </xdr:from>
    <xdr:to>
      <xdr:col>14</xdr:col>
      <xdr:colOff>447675</xdr:colOff>
      <xdr:row>10</xdr:row>
      <xdr:rowOff>171450</xdr:rowOff>
    </xdr:to>
    <xdr:sp macro="" textlink="">
      <xdr:nvSpPr>
        <xdr:cNvPr id="3" name="PubTriangle">
          <a:hlinkClick xmlns:r="http://schemas.openxmlformats.org/officeDocument/2006/relationships" r:id="rId1"/>
        </xdr:cNvPr>
        <xdr:cNvSpPr>
          <a:spLocks noEditPoints="1" noChangeArrowheads="1"/>
        </xdr:cNvSpPr>
      </xdr:nvSpPr>
      <xdr:spPr bwMode="auto">
        <a:xfrm>
          <a:off x="8220075" y="152400"/>
          <a:ext cx="1828800" cy="1828800"/>
        </a:xfrm>
        <a:custGeom>
          <a:avLst/>
          <a:gdLst>
            <a:gd name="G0" fmla="+- 0 0 0"/>
            <a:gd name="G1" fmla="*/ 10800 1 2"/>
            <a:gd name="G2" fmla="*/ G1 10800 21600"/>
            <a:gd name="G3" fmla="+- 10800 0 G2"/>
            <a:gd name="G4" fmla="+- 10800 0 0"/>
            <a:gd name="G5" fmla="+- G1 10800 0"/>
            <a:gd name="G6" fmla="*/ 10800 1 2"/>
            <a:gd name="G7" fmla="+- 10800 0 0"/>
            <a:gd name="G8" fmla="+- G2 G6 G1"/>
            <a:gd name="G9" fmla="+- G8 10800 0"/>
            <a:gd name="G10" fmla="+- G6 10800 0"/>
            <a:gd name="T0" fmla="*/ 10800 w 21600"/>
            <a:gd name="T1" fmla="*/ 0 h 21600"/>
            <a:gd name="T2" fmla="*/ 5400 w 21600"/>
            <a:gd name="T3" fmla="*/ 10800 h 21600"/>
            <a:gd name="T4" fmla="*/ 0 w 21600"/>
            <a:gd name="T5" fmla="*/ 21600 h 21600"/>
            <a:gd name="T6" fmla="*/ 10800 w 21600"/>
            <a:gd name="T7" fmla="*/ 16200 h 21600"/>
            <a:gd name="T8" fmla="*/ 21600 w 21600"/>
            <a:gd name="T9" fmla="*/ 10800 h 21600"/>
            <a:gd name="T10" fmla="*/ 16200 w 21600"/>
            <a:gd name="T11" fmla="*/ 5400 h 21600"/>
            <a:gd name="T12" fmla="*/ G3 w 21600"/>
            <a:gd name="T13" fmla="*/ G6 h 21600"/>
            <a:gd name="T14" fmla="*/ G5 w 21600"/>
            <a:gd name="T15" fmla="*/ G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close/>
            </a:path>
          </a:pathLst>
        </a:cu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7</xdr:col>
      <xdr:colOff>397700</xdr:colOff>
      <xdr:row>4</xdr:row>
      <xdr:rowOff>52927</xdr:rowOff>
    </xdr:from>
    <xdr:ext cx="2237087" cy="937629"/>
    <xdr:sp macro="" textlink="">
      <xdr:nvSpPr>
        <xdr:cNvPr id="4" name="Prostokąt 3"/>
        <xdr:cNvSpPr/>
      </xdr:nvSpPr>
      <xdr:spPr>
        <a:xfrm>
          <a:off x="5198300" y="776827"/>
          <a:ext cx="22370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Trójkąt</a:t>
          </a:r>
        </a:p>
      </xdr:txBody>
    </xdr:sp>
    <xdr:clientData/>
  </xdr:oneCellAnchor>
  <xdr:twoCellAnchor>
    <xdr:from>
      <xdr:col>4</xdr:col>
      <xdr:colOff>276225</xdr:colOff>
      <xdr:row>11</xdr:row>
      <xdr:rowOff>161925</xdr:rowOff>
    </xdr:from>
    <xdr:to>
      <xdr:col>14</xdr:col>
      <xdr:colOff>57150</xdr:colOff>
      <xdr:row>25</xdr:row>
      <xdr:rowOff>104775</xdr:rowOff>
    </xdr:to>
    <xdr:sp macro="" textlink="">
      <xdr:nvSpPr>
        <xdr:cNvPr id="5" name="pole tekstowe 4"/>
        <xdr:cNvSpPr txBox="1"/>
      </xdr:nvSpPr>
      <xdr:spPr>
        <a:xfrm>
          <a:off x="3019425" y="2152650"/>
          <a:ext cx="6638925" cy="2476500"/>
        </a:xfrm>
        <a:prstGeom prst="rect">
          <a:avLst/>
        </a:prstGeom>
        <a:solidFill>
          <a:srgbClr val="0EE413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Trójkąt to figura geometryczna, która składa się z trzech wierzchołków, trzech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boków i trzech kątków.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Wśród nich rozróżniamy : trójkąty ostrokątne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                                        trójkąty prostokątne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                                        trójkąty rozwartokątne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Obw : a+b+c - trójkąt rożnoboczny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        a+a+b - trójkąt równoramienny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        a+a+a - trójkąt równoboczny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Pole : a*h/2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5</xdr:col>
      <xdr:colOff>594406</xdr:colOff>
      <xdr:row>1</xdr:row>
      <xdr:rowOff>59776</xdr:rowOff>
    </xdr:from>
    <xdr:to>
      <xdr:col>5</xdr:col>
      <xdr:colOff>595313</xdr:colOff>
      <xdr:row>10</xdr:row>
      <xdr:rowOff>66674</xdr:rowOff>
    </xdr:to>
    <xdr:cxnSp macro="">
      <xdr:nvCxnSpPr>
        <xdr:cNvPr id="10" name="Łącznik prosty 9"/>
        <xdr:cNvCxnSpPr>
          <a:endCxn id="15" idx="3"/>
        </xdr:cNvCxnSpPr>
      </xdr:nvCxnSpPr>
      <xdr:spPr>
        <a:xfrm rot="16200000" flipH="1">
          <a:off x="3206023" y="1058134"/>
          <a:ext cx="1635673" cy="907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380999</xdr:colOff>
      <xdr:row>1</xdr:row>
      <xdr:rowOff>171451</xdr:rowOff>
    </xdr:from>
    <xdr:to>
      <xdr:col>17</xdr:col>
      <xdr:colOff>295274</xdr:colOff>
      <xdr:row>8</xdr:row>
      <xdr:rowOff>148710</xdr:rowOff>
    </xdr:to>
    <xdr:pic>
      <xdr:nvPicPr>
        <xdr:cNvPr id="17" name="Obraz 16" descr="pi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667999" y="352426"/>
          <a:ext cx="1285875" cy="1244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12</xdr:row>
      <xdr:rowOff>142875</xdr:rowOff>
    </xdr:from>
    <xdr:to>
      <xdr:col>10</xdr:col>
      <xdr:colOff>257174</xdr:colOff>
      <xdr:row>18</xdr:row>
      <xdr:rowOff>3048</xdr:rowOff>
    </xdr:to>
    <xdr:sp macro="" textlink="">
      <xdr:nvSpPr>
        <xdr:cNvPr id="2" name="Objaśnienie w chmurce 1"/>
        <xdr:cNvSpPr/>
      </xdr:nvSpPr>
      <xdr:spPr>
        <a:xfrm>
          <a:off x="5086349" y="2314575"/>
          <a:ext cx="2028825" cy="946023"/>
        </a:xfrm>
        <a:prstGeom prst="cloud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7</xdr:col>
      <xdr:colOff>428625</xdr:colOff>
      <xdr:row>14</xdr:row>
      <xdr:rowOff>47625</xdr:rowOff>
    </xdr:from>
    <xdr:to>
      <xdr:col>10</xdr:col>
      <xdr:colOff>127025</xdr:colOff>
      <xdr:row>15</xdr:row>
      <xdr:rowOff>82697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2581275"/>
          <a:ext cx="1755800" cy="225572"/>
        </a:xfrm>
        <a:prstGeom prst="rect">
          <a:avLst/>
        </a:prstGeom>
      </xdr:spPr>
    </xdr:pic>
    <xdr:clientData/>
  </xdr:twoCellAnchor>
  <xdr:oneCellAnchor>
    <xdr:from>
      <xdr:col>7</xdr:col>
      <xdr:colOff>64325</xdr:colOff>
      <xdr:row>1</xdr:row>
      <xdr:rowOff>62452</xdr:rowOff>
    </xdr:from>
    <xdr:ext cx="2620846" cy="937629"/>
    <xdr:sp macro="" textlink="">
      <xdr:nvSpPr>
        <xdr:cNvPr id="4" name="Prostokąt 3"/>
        <xdr:cNvSpPr/>
      </xdr:nvSpPr>
      <xdr:spPr>
        <a:xfrm>
          <a:off x="4864925" y="243427"/>
          <a:ext cx="262084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Kwadrat</a:t>
          </a:r>
        </a:p>
      </xdr:txBody>
    </xdr:sp>
    <xdr:clientData/>
  </xdr:oneCellAnchor>
  <xdr:twoCellAnchor>
    <xdr:from>
      <xdr:col>4</xdr:col>
      <xdr:colOff>266700</xdr:colOff>
      <xdr:row>1</xdr:row>
      <xdr:rowOff>28575</xdr:rowOff>
    </xdr:from>
    <xdr:to>
      <xdr:col>5</xdr:col>
      <xdr:colOff>495300</xdr:colOff>
      <xdr:row>6</xdr:row>
      <xdr:rowOff>38100</xdr:rowOff>
    </xdr:to>
    <xdr:sp macro="" textlink="">
      <xdr:nvSpPr>
        <xdr:cNvPr id="5" name="Prostokąt 4">
          <a:hlinkClick xmlns:r="http://schemas.openxmlformats.org/officeDocument/2006/relationships" r:id="rId2"/>
        </xdr:cNvPr>
        <xdr:cNvSpPr/>
      </xdr:nvSpPr>
      <xdr:spPr>
        <a:xfrm>
          <a:off x="3009900" y="209550"/>
          <a:ext cx="914400" cy="914400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581025</xdr:colOff>
      <xdr:row>3</xdr:row>
      <xdr:rowOff>47625</xdr:rowOff>
    </xdr:from>
    <xdr:to>
      <xdr:col>13</xdr:col>
      <xdr:colOff>123825</xdr:colOff>
      <xdr:row>8</xdr:row>
      <xdr:rowOff>57150</xdr:rowOff>
    </xdr:to>
    <xdr:sp macro="" textlink="">
      <xdr:nvSpPr>
        <xdr:cNvPr id="6" name="Prostokąt 5">
          <a:hlinkClick xmlns:r="http://schemas.openxmlformats.org/officeDocument/2006/relationships" r:id="rId3"/>
        </xdr:cNvPr>
        <xdr:cNvSpPr/>
      </xdr:nvSpPr>
      <xdr:spPr>
        <a:xfrm>
          <a:off x="8124825" y="590550"/>
          <a:ext cx="914400" cy="9144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0</xdr:col>
      <xdr:colOff>628650</xdr:colOff>
      <xdr:row>17</xdr:row>
      <xdr:rowOff>152400</xdr:rowOff>
    </xdr:from>
    <xdr:to>
      <xdr:col>4</xdr:col>
      <xdr:colOff>66675</xdr:colOff>
      <xdr:row>21</xdr:row>
      <xdr:rowOff>123825</xdr:rowOff>
    </xdr:to>
    <xdr:sp macro="" textlink="">
      <xdr:nvSpPr>
        <xdr:cNvPr id="7" name="pole tekstowe 6"/>
        <xdr:cNvSpPr txBox="1"/>
      </xdr:nvSpPr>
      <xdr:spPr>
        <a:xfrm>
          <a:off x="628650" y="3228975"/>
          <a:ext cx="2181225" cy="695325"/>
        </a:xfrm>
        <a:prstGeom prst="rect">
          <a:avLst/>
        </a:prstGeom>
        <a:solidFill>
          <a:srgbClr val="FFFF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050" b="1" i="1">
              <a:solidFill>
                <a:srgbClr val="002060"/>
              </a:solidFill>
              <a:latin typeface="Bookman Old Style" pitchFamily="18" charset="0"/>
            </a:rPr>
            <a:t>Wzór na obwód</a:t>
          </a:r>
          <a:r>
            <a:rPr lang="pl-PL" sz="1050" b="1" i="1" baseline="0">
              <a:solidFill>
                <a:srgbClr val="002060"/>
              </a:solidFill>
              <a:latin typeface="Bookman Old Style" pitchFamily="18" charset="0"/>
            </a:rPr>
            <a:t> kwadratu :</a:t>
          </a:r>
          <a:endParaRPr lang="pl-PL" sz="105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5</xdr:col>
      <xdr:colOff>504828</xdr:colOff>
      <xdr:row>15</xdr:row>
      <xdr:rowOff>142878</xdr:rowOff>
    </xdr:from>
    <xdr:to>
      <xdr:col>7</xdr:col>
      <xdr:colOff>419101</xdr:colOff>
      <xdr:row>17</xdr:row>
      <xdr:rowOff>95251</xdr:rowOff>
    </xdr:to>
    <xdr:cxnSp macro="">
      <xdr:nvCxnSpPr>
        <xdr:cNvPr id="10" name="Łącznik prosty ze strzałką 9"/>
        <xdr:cNvCxnSpPr/>
      </xdr:nvCxnSpPr>
      <xdr:spPr>
        <a:xfrm rot="10800000">
          <a:off x="3933828" y="2857503"/>
          <a:ext cx="1285873" cy="31432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15</xdr:row>
      <xdr:rowOff>114300</xdr:rowOff>
    </xdr:from>
    <xdr:to>
      <xdr:col>7</xdr:col>
      <xdr:colOff>161926</xdr:colOff>
      <xdr:row>18</xdr:row>
      <xdr:rowOff>57153</xdr:rowOff>
    </xdr:to>
    <xdr:cxnSp macro="">
      <xdr:nvCxnSpPr>
        <xdr:cNvPr id="17" name="Łącznik prosty ze strzałką 16"/>
        <xdr:cNvCxnSpPr/>
      </xdr:nvCxnSpPr>
      <xdr:spPr>
        <a:xfrm rot="10800000" flipV="1">
          <a:off x="3771900" y="2828925"/>
          <a:ext cx="1190626" cy="48577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18</xdr:row>
      <xdr:rowOff>104775</xdr:rowOff>
    </xdr:from>
    <xdr:to>
      <xdr:col>4</xdr:col>
      <xdr:colOff>647700</xdr:colOff>
      <xdr:row>20</xdr:row>
      <xdr:rowOff>28575</xdr:rowOff>
    </xdr:to>
    <xdr:sp macro="" textlink="">
      <xdr:nvSpPr>
        <xdr:cNvPr id="11" name="pole tekstowe 10"/>
        <xdr:cNvSpPr txBox="1"/>
      </xdr:nvSpPr>
      <xdr:spPr>
        <a:xfrm>
          <a:off x="2771775" y="3362325"/>
          <a:ext cx="619125" cy="285750"/>
        </a:xfrm>
        <a:prstGeom prst="rect">
          <a:avLst/>
        </a:prstGeom>
        <a:solidFill>
          <a:srgbClr val="FFFF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100" b="1" i="1">
              <a:solidFill>
                <a:srgbClr val="002060"/>
              </a:solidFill>
              <a:latin typeface="Bookman Old Style" pitchFamily="18" charset="0"/>
            </a:rPr>
            <a:t>a*4</a:t>
          </a:r>
        </a:p>
      </xdr:txBody>
    </xdr:sp>
    <xdr:clientData/>
  </xdr:twoCellAnchor>
  <xdr:twoCellAnchor>
    <xdr:from>
      <xdr:col>11</xdr:col>
      <xdr:colOff>161925</xdr:colOff>
      <xdr:row>10</xdr:row>
      <xdr:rowOff>9525</xdr:rowOff>
    </xdr:from>
    <xdr:to>
      <xdr:col>16</xdr:col>
      <xdr:colOff>657225</xdr:colOff>
      <xdr:row>21</xdr:row>
      <xdr:rowOff>28575</xdr:rowOff>
    </xdr:to>
    <xdr:sp macro="" textlink="">
      <xdr:nvSpPr>
        <xdr:cNvPr id="13" name="pole tekstowe 12"/>
        <xdr:cNvSpPr txBox="1"/>
      </xdr:nvSpPr>
      <xdr:spPr>
        <a:xfrm>
          <a:off x="7705725" y="1819275"/>
          <a:ext cx="3924300" cy="2066925"/>
        </a:xfrm>
        <a:prstGeom prst="rect">
          <a:avLst/>
        </a:prstGeom>
        <a:solidFill>
          <a:srgbClr val="FFFF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Kwadrat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=======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ma wszystkie boki równe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wszystkie kąty mają miarę 90 stopni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dwie pary boków równoległych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- 4 boki razem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- 4 kąty razem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przekątne przecinają się w połowie i pod kątem prostym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- suma kątów 360 stopni</a:t>
          </a:r>
          <a:br>
            <a:rPr lang="pl-PL" sz="1600" b="1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/>
            <a:t/>
          </a:r>
          <a:br>
            <a:rPr lang="pl-PL" sz="1800"/>
          </a:br>
          <a:endParaRPr lang="pl-PL" sz="1800" b="1" i="1">
            <a:solidFill>
              <a:srgbClr val="A98163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4</xdr:col>
      <xdr:colOff>257175</xdr:colOff>
      <xdr:row>1</xdr:row>
      <xdr:rowOff>19050</xdr:rowOff>
    </xdr:from>
    <xdr:to>
      <xdr:col>5</xdr:col>
      <xdr:colOff>485775</xdr:colOff>
      <xdr:row>6</xdr:row>
      <xdr:rowOff>28575</xdr:rowOff>
    </xdr:to>
    <xdr:cxnSp macro="">
      <xdr:nvCxnSpPr>
        <xdr:cNvPr id="19" name="Łącznik prosty 18"/>
        <xdr:cNvCxnSpPr/>
      </xdr:nvCxnSpPr>
      <xdr:spPr>
        <a:xfrm>
          <a:off x="3000375" y="200025"/>
          <a:ext cx="914400" cy="91440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</xdr:row>
      <xdr:rowOff>28574</xdr:rowOff>
    </xdr:from>
    <xdr:to>
      <xdr:col>5</xdr:col>
      <xdr:colOff>504827</xdr:colOff>
      <xdr:row>6</xdr:row>
      <xdr:rowOff>28575</xdr:rowOff>
    </xdr:to>
    <xdr:cxnSp macro="">
      <xdr:nvCxnSpPr>
        <xdr:cNvPr id="21" name="Łącznik prosty 20"/>
        <xdr:cNvCxnSpPr/>
      </xdr:nvCxnSpPr>
      <xdr:spPr>
        <a:xfrm rot="10800000" flipV="1">
          <a:off x="3019425" y="209549"/>
          <a:ext cx="914402" cy="904876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333375</xdr:colOff>
      <xdr:row>1</xdr:row>
      <xdr:rowOff>133350</xdr:rowOff>
    </xdr:from>
    <xdr:to>
      <xdr:col>17</xdr:col>
      <xdr:colOff>247650</xdr:colOff>
      <xdr:row>8</xdr:row>
      <xdr:rowOff>110609</xdr:rowOff>
    </xdr:to>
    <xdr:pic>
      <xdr:nvPicPr>
        <xdr:cNvPr id="24" name="Obraz 23" descr="pi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620375" y="314325"/>
          <a:ext cx="1285875" cy="1244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85725</xdr:rowOff>
    </xdr:from>
    <xdr:to>
      <xdr:col>18</xdr:col>
      <xdr:colOff>38100</xdr:colOff>
      <xdr:row>11</xdr:row>
      <xdr:rowOff>152400</xdr:rowOff>
    </xdr:to>
    <xdr:sp macro="" textlink="">
      <xdr:nvSpPr>
        <xdr:cNvPr id="3" name="Prostokąt 2"/>
        <xdr:cNvSpPr/>
      </xdr:nvSpPr>
      <xdr:spPr>
        <a:xfrm>
          <a:off x="8582025" y="266700"/>
          <a:ext cx="3800475" cy="1876425"/>
        </a:xfrm>
        <a:prstGeom prst="rect">
          <a:avLst/>
        </a:prstGeom>
        <a:solidFill>
          <a:srgbClr val="33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oneCellAnchor>
    <xdr:from>
      <xdr:col>6</xdr:col>
      <xdr:colOff>588200</xdr:colOff>
      <xdr:row>0</xdr:row>
      <xdr:rowOff>157702</xdr:rowOff>
    </xdr:from>
    <xdr:ext cx="2974533" cy="937629"/>
    <xdr:sp macro="" textlink="">
      <xdr:nvSpPr>
        <xdr:cNvPr id="2" name="Prostokąt 1"/>
        <xdr:cNvSpPr/>
      </xdr:nvSpPr>
      <xdr:spPr>
        <a:xfrm>
          <a:off x="4703000" y="157702"/>
          <a:ext cx="29745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Prostokąt</a:t>
          </a:r>
        </a:p>
      </xdr:txBody>
    </xdr:sp>
    <xdr:clientData/>
  </xdr:oneCellAnchor>
  <xdr:twoCellAnchor>
    <xdr:from>
      <xdr:col>0</xdr:col>
      <xdr:colOff>161925</xdr:colOff>
      <xdr:row>1</xdr:row>
      <xdr:rowOff>114300</xdr:rowOff>
    </xdr:from>
    <xdr:to>
      <xdr:col>2</xdr:col>
      <xdr:colOff>238125</xdr:colOff>
      <xdr:row>23</xdr:row>
      <xdr:rowOff>28575</xdr:rowOff>
    </xdr:to>
    <xdr:sp macro="" textlink="">
      <xdr:nvSpPr>
        <xdr:cNvPr id="4" name="Prostokąt 3"/>
        <xdr:cNvSpPr/>
      </xdr:nvSpPr>
      <xdr:spPr>
        <a:xfrm>
          <a:off x="161925" y="295275"/>
          <a:ext cx="1447800" cy="3933825"/>
        </a:xfrm>
        <a:prstGeom prst="rect">
          <a:avLst/>
        </a:prstGeom>
        <a:solidFill>
          <a:srgbClr val="81F7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2</xdr:col>
      <xdr:colOff>342900</xdr:colOff>
      <xdr:row>13</xdr:row>
      <xdr:rowOff>104775</xdr:rowOff>
    </xdr:from>
    <xdr:to>
      <xdr:col>7</xdr:col>
      <xdr:colOff>209550</xdr:colOff>
      <xdr:row>21</xdr:row>
      <xdr:rowOff>57150</xdr:rowOff>
    </xdr:to>
    <xdr:sp macro="" textlink="">
      <xdr:nvSpPr>
        <xdr:cNvPr id="5" name="pole tekstowe 4"/>
        <xdr:cNvSpPr txBox="1"/>
      </xdr:nvSpPr>
      <xdr:spPr>
        <a:xfrm>
          <a:off x="1714500" y="2457450"/>
          <a:ext cx="3295650" cy="1438275"/>
        </a:xfrm>
        <a:prstGeom prst="rect">
          <a:avLst/>
        </a:prstGeom>
        <a:solidFill>
          <a:srgbClr val="BD25E7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pole prostokąta :</a:t>
          </a:r>
        </a:p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                           P: a * b</a:t>
          </a:r>
        </a:p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Obwód prostokąta :</a:t>
          </a:r>
        </a:p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                 Obw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:(2*a)+(2*b)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12</xdr:col>
      <xdr:colOff>490538</xdr:colOff>
      <xdr:row>12</xdr:row>
      <xdr:rowOff>80963</xdr:rowOff>
    </xdr:from>
    <xdr:to>
      <xdr:col>15</xdr:col>
      <xdr:colOff>500063</xdr:colOff>
      <xdr:row>23</xdr:row>
      <xdr:rowOff>147638</xdr:rowOff>
    </xdr:to>
    <xdr:sp macro="" textlink="">
      <xdr:nvSpPr>
        <xdr:cNvPr id="7" name="Strzałka w górę 6"/>
        <xdr:cNvSpPr/>
      </xdr:nvSpPr>
      <xdr:spPr>
        <a:xfrm rot="16200000">
          <a:off x="8696326" y="2276475"/>
          <a:ext cx="2114550" cy="2066925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14</xdr:col>
      <xdr:colOff>123825</xdr:colOff>
      <xdr:row>15</xdr:row>
      <xdr:rowOff>114299</xdr:rowOff>
    </xdr:from>
    <xdr:to>
      <xdr:col>15</xdr:col>
      <xdr:colOff>419100</xdr:colOff>
      <xdr:row>20</xdr:row>
      <xdr:rowOff>114300</xdr:rowOff>
    </xdr:to>
    <xdr:sp macro="" textlink="">
      <xdr:nvSpPr>
        <xdr:cNvPr id="8" name="pole tekstowe 7"/>
        <xdr:cNvSpPr txBox="1"/>
      </xdr:nvSpPr>
      <xdr:spPr>
        <a:xfrm>
          <a:off x="9725025" y="2847974"/>
          <a:ext cx="981075" cy="942976"/>
        </a:xfrm>
        <a:prstGeom prst="rect">
          <a:avLst/>
        </a:prstGeom>
        <a:solidFill>
          <a:srgbClr val="FFC0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100" b="1" i="1">
              <a:solidFill>
                <a:srgbClr val="002060"/>
              </a:solidFill>
              <a:latin typeface="Bookman Old Style" pitchFamily="18" charset="0"/>
            </a:rPr>
            <a:t>Wpisz dowolne</a:t>
          </a:r>
          <a:r>
            <a:rPr lang="pl-PL" sz="1100" b="1" i="1" baseline="0">
              <a:solidFill>
                <a:srgbClr val="002060"/>
              </a:solidFill>
              <a:latin typeface="Bookman Old Style" pitchFamily="18" charset="0"/>
            </a:rPr>
            <a:t> liczby</a:t>
          </a:r>
          <a:endParaRPr lang="pl-PL" sz="11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2</xdr:col>
      <xdr:colOff>257174</xdr:colOff>
      <xdr:row>5</xdr:row>
      <xdr:rowOff>152400</xdr:rowOff>
    </xdr:from>
    <xdr:to>
      <xdr:col>12</xdr:col>
      <xdr:colOff>285749</xdr:colOff>
      <xdr:row>12</xdr:row>
      <xdr:rowOff>19050</xdr:rowOff>
    </xdr:to>
    <xdr:sp macro="" textlink="">
      <xdr:nvSpPr>
        <xdr:cNvPr id="9" name="pole tekstowe 8"/>
        <xdr:cNvSpPr txBox="1"/>
      </xdr:nvSpPr>
      <xdr:spPr>
        <a:xfrm>
          <a:off x="1628774" y="1057275"/>
          <a:ext cx="6886575" cy="1133475"/>
        </a:xfrm>
        <a:prstGeom prst="rect">
          <a:avLst/>
        </a:prstGeom>
        <a:solidFill>
          <a:srgbClr val="BD25E7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   Prostokąt jest to figura płaska ,  której są dwie pary boków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równoległych i są one parami równe . Kwadrat jest prostokątem , ale prostokąt nie jest kwadratem .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  Ma wszystkie kąty wewnętrzne proste równe .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12</xdr:col>
      <xdr:colOff>361950</xdr:colOff>
      <xdr:row>1</xdr:row>
      <xdr:rowOff>114300</xdr:rowOff>
    </xdr:from>
    <xdr:to>
      <xdr:col>18</xdr:col>
      <xdr:colOff>28575</xdr:colOff>
      <xdr:row>11</xdr:row>
      <xdr:rowOff>142875</xdr:rowOff>
    </xdr:to>
    <xdr:cxnSp macro="">
      <xdr:nvCxnSpPr>
        <xdr:cNvPr id="12" name="Łącznik prosty 11"/>
        <xdr:cNvCxnSpPr/>
      </xdr:nvCxnSpPr>
      <xdr:spPr>
        <a:xfrm>
          <a:off x="8591550" y="295275"/>
          <a:ext cx="3781425" cy="18383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1</xdr:row>
      <xdr:rowOff>114300</xdr:rowOff>
    </xdr:from>
    <xdr:to>
      <xdr:col>18</xdr:col>
      <xdr:colOff>47625</xdr:colOff>
      <xdr:row>11</xdr:row>
      <xdr:rowOff>142875</xdr:rowOff>
    </xdr:to>
    <xdr:cxnSp macro="">
      <xdr:nvCxnSpPr>
        <xdr:cNvPr id="14" name="Łącznik prosty 13"/>
        <xdr:cNvCxnSpPr/>
      </xdr:nvCxnSpPr>
      <xdr:spPr>
        <a:xfrm flipV="1">
          <a:off x="8610600" y="295275"/>
          <a:ext cx="3781425" cy="183832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95250</xdr:colOff>
      <xdr:row>14</xdr:row>
      <xdr:rowOff>76200</xdr:rowOff>
    </xdr:from>
    <xdr:to>
      <xdr:col>18</xdr:col>
      <xdr:colOff>9525</xdr:colOff>
      <xdr:row>21</xdr:row>
      <xdr:rowOff>5834</xdr:rowOff>
    </xdr:to>
    <xdr:pic>
      <xdr:nvPicPr>
        <xdr:cNvPr id="15" name="Obraz 14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8050" y="2619375"/>
          <a:ext cx="1285875" cy="1244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321500</xdr:colOff>
      <xdr:row>1</xdr:row>
      <xdr:rowOff>100552</xdr:rowOff>
    </xdr:from>
    <xdr:ext cx="1881797" cy="937629"/>
    <xdr:sp macro="" textlink="">
      <xdr:nvSpPr>
        <xdr:cNvPr id="2" name="Prostokąt 1"/>
        <xdr:cNvSpPr/>
      </xdr:nvSpPr>
      <xdr:spPr>
        <a:xfrm>
          <a:off x="5122100" y="281527"/>
          <a:ext cx="188179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Romb</a:t>
          </a:r>
        </a:p>
      </xdr:txBody>
    </xdr:sp>
    <xdr:clientData/>
  </xdr:oneCellAnchor>
  <xdr:twoCellAnchor>
    <xdr:from>
      <xdr:col>3</xdr:col>
      <xdr:colOff>371476</xdr:colOff>
      <xdr:row>1</xdr:row>
      <xdr:rowOff>9525</xdr:rowOff>
    </xdr:from>
    <xdr:to>
      <xdr:col>7</xdr:col>
      <xdr:colOff>66676</xdr:colOff>
      <xdr:row>7</xdr:row>
      <xdr:rowOff>66675</xdr:rowOff>
    </xdr:to>
    <xdr:sp macro="" textlink="">
      <xdr:nvSpPr>
        <xdr:cNvPr id="3" name="Schemat blokowy: decyzja 2"/>
        <xdr:cNvSpPr/>
      </xdr:nvSpPr>
      <xdr:spPr>
        <a:xfrm>
          <a:off x="2428876" y="190500"/>
          <a:ext cx="2438400" cy="1143000"/>
        </a:xfrm>
        <a:prstGeom prst="flowChartDecision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247650</xdr:colOff>
      <xdr:row>1</xdr:row>
      <xdr:rowOff>0</xdr:rowOff>
    </xdr:from>
    <xdr:to>
      <xdr:col>13</xdr:col>
      <xdr:colOff>200025</xdr:colOff>
      <xdr:row>11</xdr:row>
      <xdr:rowOff>57150</xdr:rowOff>
    </xdr:to>
    <xdr:sp macro="" textlink="">
      <xdr:nvSpPr>
        <xdr:cNvPr id="4" name="Schemat blokowy: decyzja 3"/>
        <xdr:cNvSpPr/>
      </xdr:nvSpPr>
      <xdr:spPr>
        <a:xfrm>
          <a:off x="7105650" y="180975"/>
          <a:ext cx="2009775" cy="1866900"/>
        </a:xfrm>
        <a:prstGeom prst="flowChartDecision">
          <a:avLst/>
        </a:prstGeom>
        <a:solidFill>
          <a:srgbClr val="BD25E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285750</xdr:colOff>
      <xdr:row>16</xdr:row>
      <xdr:rowOff>19050</xdr:rowOff>
    </xdr:from>
    <xdr:to>
      <xdr:col>6</xdr:col>
      <xdr:colOff>85725</xdr:colOff>
      <xdr:row>27</xdr:row>
      <xdr:rowOff>161925</xdr:rowOff>
    </xdr:to>
    <xdr:sp macro="" textlink="">
      <xdr:nvSpPr>
        <xdr:cNvPr id="5" name="pole tekstowe 4"/>
        <xdr:cNvSpPr txBox="1"/>
      </xdr:nvSpPr>
      <xdr:spPr>
        <a:xfrm>
          <a:off x="971550" y="2914650"/>
          <a:ext cx="3228975" cy="2133600"/>
        </a:xfrm>
        <a:prstGeom prst="rect">
          <a:avLst/>
        </a:prstGeom>
        <a:solidFill>
          <a:srgbClr val="3366FF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Pole rombu : </a:t>
          </a:r>
        </a:p>
        <a:p>
          <a:pPr algn="ctr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         P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= e * f : 2</a:t>
          </a:r>
        </a:p>
        <a:p>
          <a:pPr algn="ctr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Obwód rombu : a * 4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1</xdr:col>
      <xdr:colOff>114300</xdr:colOff>
      <xdr:row>8</xdr:row>
      <xdr:rowOff>76200</xdr:rowOff>
    </xdr:from>
    <xdr:to>
      <xdr:col>8</xdr:col>
      <xdr:colOff>47625</xdr:colOff>
      <xdr:row>17</xdr:row>
      <xdr:rowOff>9524</xdr:rowOff>
    </xdr:to>
    <xdr:sp macro="" textlink="">
      <xdr:nvSpPr>
        <xdr:cNvPr id="6" name="pole tekstowe 5"/>
        <xdr:cNvSpPr txBox="1"/>
      </xdr:nvSpPr>
      <xdr:spPr>
        <a:xfrm>
          <a:off x="800100" y="1524000"/>
          <a:ext cx="4733925" cy="1562099"/>
        </a:xfrm>
        <a:prstGeom prst="rect">
          <a:avLst/>
        </a:prstGeom>
        <a:solidFill>
          <a:srgbClr val="3366FF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Romb to równoległobok , który ma wszystkie cztery boki równej długości.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Szczególnym przypadkiem tego wielokąta ( o wszystkich kątach prostych ) jest kwadrat.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11</xdr:col>
      <xdr:colOff>565944</xdr:colOff>
      <xdr:row>1</xdr:row>
      <xdr:rowOff>794</xdr:rowOff>
    </xdr:from>
    <xdr:to>
      <xdr:col>11</xdr:col>
      <xdr:colOff>567532</xdr:colOff>
      <xdr:row>11</xdr:row>
      <xdr:rowOff>57944</xdr:rowOff>
    </xdr:to>
    <xdr:cxnSp macro="">
      <xdr:nvCxnSpPr>
        <xdr:cNvPr id="9" name="Łącznik prosty 8"/>
        <xdr:cNvCxnSpPr>
          <a:stCxn id="4" idx="0"/>
          <a:endCxn id="4" idx="2"/>
        </xdr:cNvCxnSpPr>
      </xdr:nvCxnSpPr>
      <xdr:spPr>
        <a:xfrm rot="16200000" flipH="1">
          <a:off x="7177088" y="1114425"/>
          <a:ext cx="1866900" cy="1588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247649</xdr:colOff>
      <xdr:row>6</xdr:row>
      <xdr:rowOff>28575</xdr:rowOff>
    </xdr:from>
    <xdr:to>
      <xdr:col>13</xdr:col>
      <xdr:colOff>200024</xdr:colOff>
      <xdr:row>6</xdr:row>
      <xdr:rowOff>30163</xdr:rowOff>
    </xdr:to>
    <xdr:cxnSp macro="">
      <xdr:nvCxnSpPr>
        <xdr:cNvPr id="11" name="Łącznik prosty 10"/>
        <xdr:cNvCxnSpPr>
          <a:stCxn id="4" idx="1"/>
          <a:endCxn id="4" idx="3"/>
        </xdr:cNvCxnSpPr>
      </xdr:nvCxnSpPr>
      <xdr:spPr>
        <a:xfrm rot="10800000" flipH="1">
          <a:off x="7105649" y="1114425"/>
          <a:ext cx="2009775" cy="1588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371476</xdr:colOff>
      <xdr:row>4</xdr:row>
      <xdr:rowOff>38100</xdr:rowOff>
    </xdr:from>
    <xdr:to>
      <xdr:col>7</xdr:col>
      <xdr:colOff>66676</xdr:colOff>
      <xdr:row>4</xdr:row>
      <xdr:rowOff>39688</xdr:rowOff>
    </xdr:to>
    <xdr:cxnSp macro="">
      <xdr:nvCxnSpPr>
        <xdr:cNvPr id="13" name="Łącznik prosty 12"/>
        <xdr:cNvCxnSpPr>
          <a:stCxn id="3" idx="1"/>
          <a:endCxn id="3" idx="3"/>
        </xdr:cNvCxnSpPr>
      </xdr:nvCxnSpPr>
      <xdr:spPr>
        <a:xfrm rot="10800000" flipH="1">
          <a:off x="2428876" y="762000"/>
          <a:ext cx="2438400" cy="1588"/>
        </a:xfrm>
        <a:prstGeom prst="line">
          <a:avLst/>
        </a:prstGeom>
        <a:ln w="3175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218282</xdr:colOff>
      <xdr:row>1</xdr:row>
      <xdr:rowOff>10319</xdr:rowOff>
    </xdr:from>
    <xdr:to>
      <xdr:col>5</xdr:col>
      <xdr:colOff>219870</xdr:colOff>
      <xdr:row>7</xdr:row>
      <xdr:rowOff>67469</xdr:rowOff>
    </xdr:to>
    <xdr:cxnSp macro="">
      <xdr:nvCxnSpPr>
        <xdr:cNvPr id="15" name="Łącznik prosty 14"/>
        <xdr:cNvCxnSpPr>
          <a:stCxn id="3" idx="0"/>
          <a:endCxn id="3" idx="2"/>
        </xdr:cNvCxnSpPr>
      </xdr:nvCxnSpPr>
      <xdr:spPr>
        <a:xfrm rot="16200000" flipH="1">
          <a:off x="3076576" y="762000"/>
          <a:ext cx="1143000" cy="1588"/>
        </a:xfrm>
        <a:prstGeom prst="line">
          <a:avLst/>
        </a:prstGeom>
        <a:ln w="3175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285750</xdr:colOff>
      <xdr:row>7</xdr:row>
      <xdr:rowOff>161925</xdr:rowOff>
    </xdr:from>
    <xdr:to>
      <xdr:col>10</xdr:col>
      <xdr:colOff>200025</xdr:colOff>
      <xdr:row>14</xdr:row>
      <xdr:rowOff>139184</xdr:rowOff>
    </xdr:to>
    <xdr:pic>
      <xdr:nvPicPr>
        <xdr:cNvPr id="16" name="Obraz 15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72150" y="1428750"/>
          <a:ext cx="1285875" cy="12440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64325</xdr:colOff>
      <xdr:row>2</xdr:row>
      <xdr:rowOff>91027</xdr:rowOff>
    </xdr:from>
    <xdr:ext cx="4685000" cy="937629"/>
    <xdr:sp macro="" textlink="">
      <xdr:nvSpPr>
        <xdr:cNvPr id="2" name="Prostokąt 1"/>
        <xdr:cNvSpPr/>
      </xdr:nvSpPr>
      <xdr:spPr>
        <a:xfrm>
          <a:off x="4179125" y="452977"/>
          <a:ext cx="468500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Równoległobok</a:t>
          </a:r>
        </a:p>
      </xdr:txBody>
    </xdr:sp>
    <xdr:clientData/>
  </xdr:oneCellAnchor>
  <xdr:twoCellAnchor>
    <xdr:from>
      <xdr:col>2</xdr:col>
      <xdr:colOff>0</xdr:colOff>
      <xdr:row>2</xdr:row>
      <xdr:rowOff>38099</xdr:rowOff>
    </xdr:from>
    <xdr:to>
      <xdr:col>5</xdr:col>
      <xdr:colOff>190500</xdr:colOff>
      <xdr:row>15</xdr:row>
      <xdr:rowOff>95249</xdr:rowOff>
    </xdr:to>
    <xdr:sp macro="" textlink="">
      <xdr:nvSpPr>
        <xdr:cNvPr id="3" name="Schemat blokowy: dane 2"/>
        <xdr:cNvSpPr/>
      </xdr:nvSpPr>
      <xdr:spPr>
        <a:xfrm>
          <a:off x="1371600" y="400049"/>
          <a:ext cx="2247900" cy="2409825"/>
        </a:xfrm>
        <a:prstGeom prst="flowChartInputOutput">
          <a:avLst/>
        </a:prstGeom>
        <a:solidFill>
          <a:srgbClr val="BD25E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123825</xdr:colOff>
      <xdr:row>2</xdr:row>
      <xdr:rowOff>85725</xdr:rowOff>
    </xdr:from>
    <xdr:to>
      <xdr:col>17</xdr:col>
      <xdr:colOff>180975</xdr:colOff>
      <xdr:row>10</xdr:row>
      <xdr:rowOff>76200</xdr:rowOff>
    </xdr:to>
    <xdr:sp macro="" textlink="">
      <xdr:nvSpPr>
        <xdr:cNvPr id="4" name="Schemat blokowy: dane 3"/>
        <xdr:cNvSpPr/>
      </xdr:nvSpPr>
      <xdr:spPr>
        <a:xfrm>
          <a:off x="9039225" y="447675"/>
          <a:ext cx="2800350" cy="1438275"/>
        </a:xfrm>
        <a:prstGeom prst="flowChartInputOutput">
          <a:avLst/>
        </a:prstGeom>
        <a:solidFill>
          <a:srgbClr val="0EE41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28575</xdr:colOff>
      <xdr:row>10</xdr:row>
      <xdr:rowOff>142875</xdr:rowOff>
    </xdr:from>
    <xdr:to>
      <xdr:col>13</xdr:col>
      <xdr:colOff>180975</xdr:colOff>
      <xdr:row>24</xdr:row>
      <xdr:rowOff>133350</xdr:rowOff>
    </xdr:to>
    <xdr:sp macro="" textlink="">
      <xdr:nvSpPr>
        <xdr:cNvPr id="5" name="pole tekstowe 4"/>
        <xdr:cNvSpPr txBox="1"/>
      </xdr:nvSpPr>
      <xdr:spPr>
        <a:xfrm>
          <a:off x="3457575" y="1952625"/>
          <a:ext cx="5638800" cy="2581275"/>
        </a:xfrm>
        <a:prstGeom prst="rect">
          <a:avLst/>
        </a:prstGeom>
        <a:solidFill>
          <a:srgbClr val="FFFF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Równoległobok to taki czworokąt , który ma boki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parami równoległe. 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Właściwości: 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* W nim są dwie pary boków równych i równoległych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* Przekątne w równoległoboku dzielą się na połowy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Obwód: 2*a+2*b</a:t>
          </a:r>
        </a:p>
        <a:p>
          <a:pPr algn="l"/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Pole: a*h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twoCellAnchor>
    <xdr:from>
      <xdr:col>2</xdr:col>
      <xdr:colOff>457199</xdr:colOff>
      <xdr:row>2</xdr:row>
      <xdr:rowOff>47625</xdr:rowOff>
    </xdr:from>
    <xdr:to>
      <xdr:col>4</xdr:col>
      <xdr:colOff>409574</xdr:colOff>
      <xdr:row>15</xdr:row>
      <xdr:rowOff>95250</xdr:rowOff>
    </xdr:to>
    <xdr:cxnSp macro="">
      <xdr:nvCxnSpPr>
        <xdr:cNvPr id="8" name="Łącznik prosty 7"/>
        <xdr:cNvCxnSpPr/>
      </xdr:nvCxnSpPr>
      <xdr:spPr>
        <a:xfrm rot="16200000" flipH="1">
          <a:off x="1290637" y="947737"/>
          <a:ext cx="2400300" cy="1323975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</xdr:row>
      <xdr:rowOff>28574</xdr:rowOff>
    </xdr:from>
    <xdr:to>
      <xdr:col>5</xdr:col>
      <xdr:colOff>190501</xdr:colOff>
      <xdr:row>15</xdr:row>
      <xdr:rowOff>104774</xdr:rowOff>
    </xdr:to>
    <xdr:cxnSp macro="">
      <xdr:nvCxnSpPr>
        <xdr:cNvPr id="10" name="Łącznik prosty 9"/>
        <xdr:cNvCxnSpPr/>
      </xdr:nvCxnSpPr>
      <xdr:spPr>
        <a:xfrm rot="5400000">
          <a:off x="1281113" y="481012"/>
          <a:ext cx="2428875" cy="224790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190500</xdr:colOff>
      <xdr:row>16</xdr:row>
      <xdr:rowOff>161925</xdr:rowOff>
    </xdr:from>
    <xdr:to>
      <xdr:col>4</xdr:col>
      <xdr:colOff>104775</xdr:colOff>
      <xdr:row>23</xdr:row>
      <xdr:rowOff>91559</xdr:rowOff>
    </xdr:to>
    <xdr:pic>
      <xdr:nvPicPr>
        <xdr:cNvPr id="11" name="Obraz 10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2100" y="3057525"/>
          <a:ext cx="1285875" cy="12440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17</xdr:row>
      <xdr:rowOff>171450</xdr:rowOff>
    </xdr:from>
    <xdr:to>
      <xdr:col>12</xdr:col>
      <xdr:colOff>323850</xdr:colOff>
      <xdr:row>25</xdr:row>
      <xdr:rowOff>28575</xdr:rowOff>
    </xdr:to>
    <xdr:sp macro="" textlink="">
      <xdr:nvSpPr>
        <xdr:cNvPr id="6" name="pole tekstowe 5"/>
        <xdr:cNvSpPr txBox="1"/>
      </xdr:nvSpPr>
      <xdr:spPr>
        <a:xfrm>
          <a:off x="2971800" y="3248025"/>
          <a:ext cx="5581650" cy="1304925"/>
        </a:xfrm>
        <a:prstGeom prst="rect">
          <a:avLst/>
        </a:prstGeom>
        <a:solidFill>
          <a:srgbClr val="FFC000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Trapez:</a:t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-ma conajmniej jedną parę boków równoległych,</a:t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-są trzpezy prostokątne i równoramienne,</a:t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-w każdym trapezie równoramiennym przekątne są równej długości,</a:t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-suma miar kątów ma 360 stopni</a:t>
          </a:r>
          <a:r>
            <a:rPr lang="pl-PL" sz="1800">
              <a:solidFill>
                <a:srgbClr val="002060"/>
              </a:solidFill>
            </a:rPr>
            <a:t> </a:t>
          </a:r>
          <a:endParaRPr lang="pl-PL" sz="1800" b="0" i="0">
            <a:solidFill>
              <a:srgbClr val="002060"/>
            </a:solidFill>
            <a:latin typeface="Bookman Old Style" pitchFamily="18" charset="0"/>
          </a:endParaRPr>
        </a:p>
        <a:p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Wzór na pole trapezu:</a:t>
          </a:r>
        </a:p>
        <a:p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P = ½ × (a + b) × h</a:t>
          </a:r>
        </a:p>
        <a:p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Wzór na obwód trapezu</a:t>
          </a:r>
          <a:r>
            <a:rPr lang="pl-PL" sz="180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:</a:t>
          </a:r>
        </a:p>
        <a:p>
          <a:pPr algn="l"/>
          <a:r>
            <a:rPr lang="pl-PL" sz="1800">
              <a:solidFill>
                <a:srgbClr val="002060"/>
              </a:solidFill>
            </a:rPr>
            <a:t>A+B+C+D</a:t>
          </a:r>
        </a:p>
      </xdr:txBody>
    </xdr:sp>
    <xdr:clientData/>
  </xdr:twoCellAnchor>
  <xdr:oneCellAnchor>
    <xdr:from>
      <xdr:col>6</xdr:col>
      <xdr:colOff>683450</xdr:colOff>
      <xdr:row>3</xdr:row>
      <xdr:rowOff>157702</xdr:rowOff>
    </xdr:from>
    <xdr:ext cx="2111027" cy="937629"/>
    <xdr:sp macro="" textlink="">
      <xdr:nvSpPr>
        <xdr:cNvPr id="2" name="Prostokąt 1"/>
        <xdr:cNvSpPr/>
      </xdr:nvSpPr>
      <xdr:spPr>
        <a:xfrm>
          <a:off x="4798250" y="700627"/>
          <a:ext cx="2111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Trapez</a:t>
          </a:r>
        </a:p>
      </xdr:txBody>
    </xdr:sp>
    <xdr:clientData/>
  </xdr:oneCellAnchor>
  <xdr:twoCellAnchor>
    <xdr:from>
      <xdr:col>3</xdr:col>
      <xdr:colOff>66675</xdr:colOff>
      <xdr:row>2</xdr:row>
      <xdr:rowOff>0</xdr:rowOff>
    </xdr:from>
    <xdr:to>
      <xdr:col>6</xdr:col>
      <xdr:colOff>476250</xdr:colOff>
      <xdr:row>14</xdr:row>
      <xdr:rowOff>171450</xdr:rowOff>
    </xdr:to>
    <xdr:sp macro="" textlink="">
      <xdr:nvSpPr>
        <xdr:cNvPr id="3" name="Trapez 2"/>
        <xdr:cNvSpPr/>
      </xdr:nvSpPr>
      <xdr:spPr>
        <a:xfrm rot="669718">
          <a:off x="2124075" y="361950"/>
          <a:ext cx="2466975" cy="2343150"/>
        </a:xfrm>
        <a:prstGeom prst="trapezoid">
          <a:avLst/>
        </a:prstGeom>
        <a:solidFill>
          <a:srgbClr val="BD25E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83905</xdr:colOff>
      <xdr:row>1</xdr:row>
      <xdr:rowOff>114161</xdr:rowOff>
    </xdr:from>
    <xdr:to>
      <xdr:col>13</xdr:col>
      <xdr:colOff>109556</xdr:colOff>
      <xdr:row>16</xdr:row>
      <xdr:rowOff>41380</xdr:rowOff>
    </xdr:to>
    <xdr:sp macro="" textlink="">
      <xdr:nvSpPr>
        <xdr:cNvPr id="4" name="Schemat blokowy: operacja ręczna 3"/>
        <xdr:cNvSpPr/>
      </xdr:nvSpPr>
      <xdr:spPr>
        <a:xfrm rot="2730977">
          <a:off x="7005409" y="917432"/>
          <a:ext cx="2641844" cy="1397251"/>
        </a:xfrm>
        <a:prstGeom prst="flowChartManualOperation">
          <a:avLst/>
        </a:prstGeom>
        <a:solidFill>
          <a:srgbClr val="81F7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3</xdr:col>
      <xdr:colOff>638175</xdr:colOff>
      <xdr:row>5</xdr:row>
      <xdr:rowOff>133350</xdr:rowOff>
    </xdr:from>
    <xdr:to>
      <xdr:col>5</xdr:col>
      <xdr:colOff>552450</xdr:colOff>
      <xdr:row>12</xdr:row>
      <xdr:rowOff>110609</xdr:rowOff>
    </xdr:to>
    <xdr:pic>
      <xdr:nvPicPr>
        <xdr:cNvPr id="7" name="Obraz 6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95575" y="1038225"/>
          <a:ext cx="1285875" cy="12440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15</xdr:row>
      <xdr:rowOff>9525</xdr:rowOff>
    </xdr:from>
    <xdr:to>
      <xdr:col>15</xdr:col>
      <xdr:colOff>561975</xdr:colOff>
      <xdr:row>29</xdr:row>
      <xdr:rowOff>152400</xdr:rowOff>
    </xdr:to>
    <xdr:sp macro="" textlink="">
      <xdr:nvSpPr>
        <xdr:cNvPr id="7" name="pole tekstowe 6"/>
        <xdr:cNvSpPr txBox="1"/>
      </xdr:nvSpPr>
      <xdr:spPr>
        <a:xfrm>
          <a:off x="2752725" y="2724150"/>
          <a:ext cx="8096250" cy="2676525"/>
        </a:xfrm>
        <a:prstGeom prst="rect">
          <a:avLst/>
        </a:prstGeom>
        <a:solidFill>
          <a:srgbClr val="C4917A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pl-PL" sz="1800" b="1" i="1">
              <a:solidFill>
                <a:srgbClr val="002060"/>
              </a:solidFill>
              <a:latin typeface="Bookman Old Style" pitchFamily="18" charset="0"/>
            </a:rPr>
            <a:t>Pięciokąt</a:t>
          </a:r>
          <a:r>
            <a:rPr lang="pl-PL" sz="1800" b="1" i="1" baseline="0">
              <a:solidFill>
                <a:srgbClr val="002060"/>
              </a:solidFill>
              <a:latin typeface="Bookman Old Style" pitchFamily="18" charset="0"/>
            </a:rPr>
            <a:t> (pięciobok) - wielokąt o pięciu bokach. Każdy pięciokąt ma pięć: przekątnych, boków, kątów i wierzchołków.</a:t>
          </a:r>
          <a:endParaRPr lang="pl-PL" sz="1800" b="1" i="1">
            <a:solidFill>
              <a:srgbClr val="002060"/>
            </a:solidFill>
            <a:latin typeface="Bookman Old Style" pitchFamily="18" charset="0"/>
          </a:endParaRPr>
        </a:p>
      </xdr:txBody>
    </xdr:sp>
    <xdr:clientData/>
  </xdr:twoCellAnchor>
  <xdr:oneCellAnchor>
    <xdr:from>
      <xdr:col>6</xdr:col>
      <xdr:colOff>683450</xdr:colOff>
      <xdr:row>3</xdr:row>
      <xdr:rowOff>33877</xdr:rowOff>
    </xdr:from>
    <xdr:ext cx="2818400" cy="937629"/>
    <xdr:sp macro="" textlink="">
      <xdr:nvSpPr>
        <xdr:cNvPr id="2" name="Prostokąt 1"/>
        <xdr:cNvSpPr/>
      </xdr:nvSpPr>
      <xdr:spPr>
        <a:xfrm>
          <a:off x="4798250" y="576802"/>
          <a:ext cx="281840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Pięciokąt</a:t>
          </a:r>
        </a:p>
      </xdr:txBody>
    </xdr:sp>
    <xdr:clientData/>
  </xdr:oneCellAnchor>
  <xdr:twoCellAnchor>
    <xdr:from>
      <xdr:col>12</xdr:col>
      <xdr:colOff>238123</xdr:colOff>
      <xdr:row>3</xdr:row>
      <xdr:rowOff>15090</xdr:rowOff>
    </xdr:from>
    <xdr:to>
      <xdr:col>16</xdr:col>
      <xdr:colOff>28573</xdr:colOff>
      <xdr:row>13</xdr:row>
      <xdr:rowOff>157965</xdr:rowOff>
    </xdr:to>
    <xdr:sp macro="" textlink="">
      <xdr:nvSpPr>
        <xdr:cNvPr id="4" name="Pięciokąt foremny 3"/>
        <xdr:cNvSpPr/>
      </xdr:nvSpPr>
      <xdr:spPr>
        <a:xfrm rot="2158880">
          <a:off x="8467723" y="558015"/>
          <a:ext cx="2533650" cy="1952625"/>
        </a:xfrm>
        <a:prstGeom prst="pentagon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2</xdr:col>
      <xdr:colOff>209549</xdr:colOff>
      <xdr:row>3</xdr:row>
      <xdr:rowOff>136452</xdr:rowOff>
    </xdr:from>
    <xdr:to>
      <xdr:col>6</xdr:col>
      <xdr:colOff>504824</xdr:colOff>
      <xdr:row>13</xdr:row>
      <xdr:rowOff>12627</xdr:rowOff>
    </xdr:to>
    <xdr:sp macro="" textlink="">
      <xdr:nvSpPr>
        <xdr:cNvPr id="6" name="Pięciokąt 5"/>
        <xdr:cNvSpPr/>
      </xdr:nvSpPr>
      <xdr:spPr>
        <a:xfrm rot="19670200">
          <a:off x="1581149" y="679377"/>
          <a:ext cx="3038475" cy="1685925"/>
        </a:xfrm>
        <a:prstGeom prst="homePlate">
          <a:avLst/>
        </a:prstGeom>
        <a:solidFill>
          <a:srgbClr val="BD25E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13</xdr:col>
      <xdr:colOff>19050</xdr:colOff>
      <xdr:row>5</xdr:row>
      <xdr:rowOff>85725</xdr:rowOff>
    </xdr:from>
    <xdr:to>
      <xdr:col>14</xdr:col>
      <xdr:colOff>619125</xdr:colOff>
      <xdr:row>12</xdr:row>
      <xdr:rowOff>62984</xdr:rowOff>
    </xdr:to>
    <xdr:pic>
      <xdr:nvPicPr>
        <xdr:cNvPr id="9" name="Obraz 8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34450" y="990600"/>
          <a:ext cx="1285875" cy="12440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235775</xdr:colOff>
      <xdr:row>0</xdr:row>
      <xdr:rowOff>62452</xdr:rowOff>
    </xdr:from>
    <xdr:ext cx="3651192" cy="937629"/>
    <xdr:sp macro="" textlink="">
      <xdr:nvSpPr>
        <xdr:cNvPr id="3" name="Prostokąt 2"/>
        <xdr:cNvSpPr/>
      </xdr:nvSpPr>
      <xdr:spPr>
        <a:xfrm>
          <a:off x="4350575" y="62452"/>
          <a:ext cx="365119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effectLst>
                <a:outerShdw blurRad="50800" algn="tl" rotWithShape="0">
                  <a:srgbClr val="000000"/>
                </a:outerShdw>
              </a:effectLst>
            </a:rPr>
            <a:t>Ciekawostki</a:t>
          </a:r>
        </a:p>
      </xdr:txBody>
    </xdr:sp>
    <xdr:clientData/>
  </xdr:oneCellAnchor>
  <xdr:twoCellAnchor>
    <xdr:from>
      <xdr:col>1</xdr:col>
      <xdr:colOff>228600</xdr:colOff>
      <xdr:row>6</xdr:row>
      <xdr:rowOff>133350</xdr:rowOff>
    </xdr:from>
    <xdr:to>
      <xdr:col>17</xdr:col>
      <xdr:colOff>171450</xdr:colOff>
      <xdr:row>25</xdr:row>
      <xdr:rowOff>38100</xdr:rowOff>
    </xdr:to>
    <xdr:sp macro="" textlink="">
      <xdr:nvSpPr>
        <xdr:cNvPr id="4" name="pole tekstowe 3"/>
        <xdr:cNvSpPr txBox="1"/>
      </xdr:nvSpPr>
      <xdr:spPr>
        <a:xfrm>
          <a:off x="914400" y="1219200"/>
          <a:ext cx="10915650" cy="3343275"/>
        </a:xfrm>
        <a:prstGeom prst="rect">
          <a:avLst/>
        </a:prstGeom>
        <a:solidFill>
          <a:schemeClr val="bg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Do podstawowych figur geometrycznych zaliczamy: punkt, prostą, płaszczyznę, przestrzeń, które są pojęciami pierwotnymi geometrii. Każdy wyobraża sobie jakoś te obiekty i bez trudu potrafi wskazać ich modele. Każda figura geometryczna płaska posiada pewne własności przedstawione poniżej</a:t>
          </a:r>
        </a:p>
        <a:p>
          <a:r>
            <a:rPr lang="pl-PL" sz="1800" b="1" i="0">
              <a:solidFill>
                <a:srgbClr val="002060"/>
              </a:solidFill>
              <a:latin typeface="+mn-lt"/>
              <a:ea typeface="+mn-ea"/>
              <a:cs typeface="+mn-cs"/>
            </a:rPr>
            <a:t>Figura wypukła i wklęsła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Figurę geometryczną nazywamy </a:t>
          </a:r>
          <a:r>
            <a:rPr lang="pl-PL" sz="1800" b="0" i="1">
              <a:solidFill>
                <a:srgbClr val="002060"/>
              </a:solidFill>
              <a:latin typeface="+mn-lt"/>
              <a:ea typeface="+mn-ea"/>
              <a:cs typeface="+mn-cs"/>
            </a:rPr>
            <a:t>wypukłą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, jeśli każdy odcinek, którego końce należą do figury, zawiera się w tej figurze. Figurę geometryczną, która nie jest wypukła, nazywamy </a:t>
          </a:r>
          <a:r>
            <a:rPr lang="pl-PL" sz="1800" b="0" i="1">
              <a:solidFill>
                <a:srgbClr val="002060"/>
              </a:solidFill>
              <a:latin typeface="+mn-lt"/>
              <a:ea typeface="+mn-ea"/>
              <a:cs typeface="+mn-cs"/>
            </a:rPr>
            <a:t>wklęsłą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l-PL" sz="1800" b="1" i="0">
              <a:solidFill>
                <a:srgbClr val="002060"/>
              </a:solidFill>
              <a:latin typeface="+mn-lt"/>
              <a:ea typeface="+mn-ea"/>
              <a:cs typeface="+mn-cs"/>
            </a:rPr>
            <a:t>Figura ograniczona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Figurę płaską nazywamy </a:t>
          </a:r>
          <a:r>
            <a:rPr lang="pl-PL" sz="1800" b="0" i="1">
              <a:solidFill>
                <a:srgbClr val="002060"/>
              </a:solidFill>
              <a:latin typeface="+mn-lt"/>
              <a:ea typeface="+mn-ea"/>
              <a:cs typeface="+mn-cs"/>
            </a:rPr>
            <a:t>ograniczoną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, jeżeli zawiera się w pewnym kole. Figurę płaską, która nie zawiera się w żadnym kole nazywamy </a:t>
          </a:r>
          <a:r>
            <a:rPr lang="pl-PL" sz="1800" b="0" i="1">
              <a:solidFill>
                <a:srgbClr val="002060"/>
              </a:solidFill>
              <a:latin typeface="+mn-lt"/>
              <a:ea typeface="+mn-ea"/>
              <a:cs typeface="+mn-cs"/>
            </a:rPr>
            <a:t>nieograniczoną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l-PL" sz="1800" b="1" i="0">
              <a:solidFill>
                <a:srgbClr val="002060"/>
              </a:solidFill>
              <a:latin typeface="+mn-lt"/>
              <a:ea typeface="+mn-ea"/>
              <a:cs typeface="+mn-cs"/>
            </a:rPr>
            <a:t>Figury przystajace</a:t>
          </a: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/>
          </a:r>
          <a:b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</a:br>
          <a:r>
            <a:rPr lang="pl-PL" sz="1800" b="0" i="0">
              <a:solidFill>
                <a:srgbClr val="002060"/>
              </a:solidFill>
              <a:latin typeface="+mn-lt"/>
              <a:ea typeface="+mn-ea"/>
              <a:cs typeface="+mn-cs"/>
            </a:rPr>
            <a:t>Dwie figury są przystające, jeśli jedną z tych figur można nałożyć na drugą.</a:t>
          </a:r>
        </a:p>
        <a:p>
          <a:pPr algn="l"/>
          <a:endParaRPr lang="pl-PL" sz="1800" b="1" i="1">
            <a:solidFill>
              <a:srgbClr val="A98163"/>
            </a:solidFill>
            <a:latin typeface="Bookman Old Style" pitchFamily="18" charset="0"/>
          </a:endParaRPr>
        </a:p>
      </xdr:txBody>
    </xdr:sp>
    <xdr:clientData/>
  </xdr:twoCellAnchor>
  <xdr:twoCellAnchor editAs="oneCell">
    <xdr:from>
      <xdr:col>12</xdr:col>
      <xdr:colOff>581025</xdr:colOff>
      <xdr:row>21</xdr:row>
      <xdr:rowOff>95250</xdr:rowOff>
    </xdr:from>
    <xdr:to>
      <xdr:col>14</xdr:col>
      <xdr:colOff>495300</xdr:colOff>
      <xdr:row>28</xdr:row>
      <xdr:rowOff>72509</xdr:rowOff>
    </xdr:to>
    <xdr:pic>
      <xdr:nvPicPr>
        <xdr:cNvPr id="5" name="Obraz 4" descr="pi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10625" y="3895725"/>
          <a:ext cx="1285875" cy="124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98163"/>
        </a:solidFill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rgbClr val="10C5F0"/>
        </a:solidFill>
        <a:ln w="0" cmpd="sng">
          <a:solidFill>
            <a:schemeClr val="lt1">
              <a:shade val="50000"/>
            </a:schemeClr>
          </a:solidFill>
        </a:ln>
      </a:spPr>
      <a:bodyPr wrap="square" rtlCol="0" anchor="ctr"/>
      <a:lstStyle>
        <a:defPPr algn="ctr">
          <a:defRPr sz="1800" b="1" i="1">
            <a:solidFill>
              <a:srgbClr val="A98163"/>
            </a:solidFill>
            <a:latin typeface="Bookman Old Style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5"/>
  <sheetViews>
    <sheetView showGridLines="0" workbookViewId="0"/>
  </sheetViews>
  <sheetFormatPr defaultRowHeight="14.25"/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12"/>
  <sheetViews>
    <sheetView showGridLines="0" topLeftCell="A31" workbookViewId="0"/>
  </sheetViews>
  <sheetFormatPr defaultRowHeight="14.25"/>
  <sheetData>
    <row r="1" spans="1:3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1:3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spans="1:3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1:3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0"/>
  <sheetViews>
    <sheetView showGridLines="0" tabSelected="1" topLeftCell="A16" workbookViewId="0">
      <selection activeCell="B18" sqref="B18"/>
    </sheetView>
  </sheetViews>
  <sheetFormatPr defaultRowHeight="14.25"/>
  <sheetData>
    <row r="1" spans="1:2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7"/>
      <c r="U1" s="47"/>
      <c r="V1" s="47"/>
    </row>
    <row r="2" spans="1:2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47"/>
      <c r="U2" s="47"/>
      <c r="V2" s="47"/>
    </row>
    <row r="3" spans="1:2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47"/>
      <c r="U3" s="47"/>
      <c r="V3" s="47"/>
    </row>
    <row r="4" spans="1:2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47"/>
      <c r="U4" s="47"/>
      <c r="V4" s="47"/>
    </row>
    <row r="5" spans="1:2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47"/>
      <c r="U5" s="47"/>
      <c r="V5" s="47"/>
    </row>
    <row r="6" spans="1:2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47"/>
      <c r="U6" s="47"/>
      <c r="V6" s="47"/>
    </row>
    <row r="7" spans="1:2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47"/>
      <c r="U7" s="47"/>
      <c r="V7" s="47"/>
    </row>
    <row r="8" spans="1:2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47"/>
      <c r="U8" s="47"/>
      <c r="V8" s="47"/>
    </row>
    <row r="9" spans="1:2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</row>
    <row r="10" spans="1:2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47"/>
      <c r="U10" s="47"/>
      <c r="V10" s="47"/>
    </row>
    <row r="11" spans="1:2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</row>
    <row r="12" spans="1:2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</row>
    <row r="13" spans="1:2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</row>
    <row r="14" spans="1:2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</row>
    <row r="15" spans="1:2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47"/>
      <c r="V15" s="47"/>
    </row>
    <row r="16" spans="1:2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</row>
    <row r="17" spans="1:2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</row>
    <row r="18" spans="1:2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</row>
    <row r="19" spans="1:2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</row>
    <row r="20" spans="1:2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7"/>
      <c r="U20" s="47"/>
      <c r="V20" s="47"/>
    </row>
    <row r="21" spans="1:2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7"/>
      <c r="U21" s="47"/>
      <c r="V21" s="47"/>
    </row>
    <row r="22" spans="1:2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7"/>
      <c r="U22" s="47"/>
      <c r="V22" s="47"/>
    </row>
    <row r="23" spans="1:2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7"/>
      <c r="U23" s="47"/>
      <c r="V23" s="47"/>
    </row>
    <row r="24" spans="1:2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</row>
    <row r="25" spans="1:2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</row>
    <row r="26" spans="1:2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7"/>
      <c r="U26" s="47"/>
      <c r="V26" s="47"/>
    </row>
    <row r="27" spans="1:2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7"/>
      <c r="U27" s="47"/>
      <c r="V27" s="47"/>
    </row>
    <row r="28" spans="1:2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  <c r="V28" s="47"/>
    </row>
    <row r="29" spans="1:2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</row>
    <row r="30" spans="1:2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</row>
    <row r="31" spans="1:2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</row>
    <row r="32" spans="1:2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  <c r="T32" s="47"/>
      <c r="U32" s="47"/>
      <c r="V32" s="47"/>
    </row>
    <row r="33" spans="1:2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  <c r="T33" s="47"/>
      <c r="U33" s="47"/>
      <c r="V33" s="47"/>
    </row>
    <row r="34" spans="1:2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</row>
    <row r="35" spans="1:2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</row>
    <row r="36" spans="1:2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7"/>
      <c r="T36" s="47"/>
      <c r="U36" s="47"/>
      <c r="V36" s="47"/>
    </row>
    <row r="37" spans="1:2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7"/>
      <c r="U37" s="47"/>
      <c r="V37" s="47"/>
    </row>
    <row r="38" spans="1:2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47"/>
      <c r="U38" s="47"/>
      <c r="V38" s="47"/>
    </row>
    <row r="39" spans="1:2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7"/>
      <c r="U39" s="47"/>
      <c r="V39" s="47"/>
    </row>
    <row r="40" spans="1:2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</row>
    <row r="41" spans="1:2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</row>
    <row r="42" spans="1:2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47"/>
      <c r="U42" s="47"/>
      <c r="V42" s="47"/>
    </row>
    <row r="43" spans="1:2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  <c r="T43" s="47"/>
      <c r="U43" s="47"/>
      <c r="V43" s="47"/>
    </row>
    <row r="44" spans="1:2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47"/>
      <c r="U44" s="47"/>
      <c r="V44" s="47"/>
    </row>
    <row r="45" spans="1:2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</row>
    <row r="46" spans="1:2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  <c r="T46" s="47"/>
      <c r="U46" s="47"/>
      <c r="V46" s="47"/>
    </row>
    <row r="47" spans="1:2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47"/>
      <c r="U47" s="47"/>
      <c r="V47" s="47"/>
    </row>
    <row r="48" spans="1:2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7"/>
      <c r="U48" s="47"/>
      <c r="V48" s="47"/>
    </row>
    <row r="49" spans="1:2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6"/>
  <sheetViews>
    <sheetView topLeftCell="K1" workbookViewId="0">
      <selection activeCell="K29" sqref="K29"/>
    </sheetView>
  </sheetViews>
  <sheetFormatPr defaultRowHeight="14.25"/>
  <sheetData>
    <row r="1" spans="1:2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>
      <c r="A18" s="3"/>
      <c r="B18" s="3"/>
      <c r="C18" s="5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>
      <c r="A19" s="3"/>
      <c r="B19" s="3"/>
      <c r="C19" s="5"/>
      <c r="D19" s="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">
      <c r="A27" s="3"/>
      <c r="B27" s="3"/>
      <c r="C27" s="3"/>
      <c r="D27" s="3"/>
      <c r="E27" s="3"/>
      <c r="F27" s="3"/>
      <c r="G27" s="3"/>
      <c r="H27" s="19" t="s">
        <v>5</v>
      </c>
      <c r="I27" s="19" t="s">
        <v>2</v>
      </c>
      <c r="J27" s="19" t="s">
        <v>16</v>
      </c>
      <c r="K27" s="19" t="s">
        <v>15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">
      <c r="A28" s="3"/>
      <c r="B28" s="3"/>
      <c r="C28" s="3"/>
      <c r="D28" s="3"/>
      <c r="E28" s="3"/>
      <c r="F28" s="3"/>
      <c r="G28" s="3"/>
      <c r="H28" s="20"/>
      <c r="I28" s="19"/>
      <c r="J28" s="19"/>
      <c r="K28" s="19">
        <f>I28*J28/2</f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A29" s="3"/>
      <c r="B29" s="3"/>
      <c r="C29" s="3"/>
      <c r="D29" s="3"/>
      <c r="E29" s="3"/>
      <c r="F29" s="3"/>
      <c r="G29" s="3"/>
      <c r="H29" s="4"/>
      <c r="I29" s="18"/>
      <c r="J29" s="18"/>
      <c r="K29" s="18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">
      <c r="A31" s="3"/>
      <c r="B31" s="16"/>
      <c r="C31" s="16"/>
      <c r="D31" s="16"/>
      <c r="E31" s="16"/>
      <c r="F31" s="16"/>
      <c r="G31" s="16"/>
      <c r="H31" s="19" t="s">
        <v>8</v>
      </c>
      <c r="I31" s="19" t="s">
        <v>9</v>
      </c>
      <c r="J31" s="19" t="s">
        <v>14</v>
      </c>
      <c r="K31" s="19" t="s">
        <v>15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4">
      <c r="A32" s="3"/>
      <c r="B32" s="16"/>
      <c r="C32" s="16"/>
      <c r="D32" s="17" t="s">
        <v>11</v>
      </c>
      <c r="E32" s="16"/>
      <c r="F32" s="16"/>
      <c r="G32" s="16"/>
      <c r="H32" s="19"/>
      <c r="I32" s="19"/>
      <c r="J32" s="19"/>
      <c r="K32" s="19">
        <f>H32+I32+J32</f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4">
      <c r="A33" s="3"/>
      <c r="B33" s="16"/>
      <c r="C33" s="17" t="s">
        <v>12</v>
      </c>
      <c r="D33" s="16"/>
      <c r="E33" s="16"/>
      <c r="F33" s="16"/>
      <c r="G33" s="16"/>
      <c r="H33" s="19"/>
      <c r="I33" s="19"/>
      <c r="J33" s="21"/>
      <c r="K33" s="19">
        <f>H33*2+I33</f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4">
      <c r="A34" s="3"/>
      <c r="B34" s="16"/>
      <c r="C34" s="16"/>
      <c r="D34" s="17" t="s">
        <v>13</v>
      </c>
      <c r="E34" s="16"/>
      <c r="F34" s="16"/>
      <c r="G34" s="16"/>
      <c r="H34" s="19"/>
      <c r="I34" s="22"/>
      <c r="J34" s="23"/>
      <c r="K34" s="19">
        <f>3*H34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1"/>
  <sheetViews>
    <sheetView showGridLines="0" topLeftCell="D7" workbookViewId="0">
      <selection activeCell="G20" sqref="G20"/>
    </sheetView>
  </sheetViews>
  <sheetFormatPr defaultRowHeight="14.25"/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6"/>
      <c r="D7" s="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6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6"/>
      <c r="D9" s="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6"/>
      <c r="D10" s="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6"/>
      <c r="D11" s="6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6"/>
      <c r="D12" s="6"/>
      <c r="E12" s="6"/>
      <c r="F12" s="24"/>
      <c r="G12" s="2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">
      <c r="A13" s="25"/>
      <c r="B13" s="26" t="s">
        <v>0</v>
      </c>
      <c r="C13" s="25"/>
      <c r="D13" s="25"/>
      <c r="E13" s="25"/>
      <c r="F13" s="24"/>
      <c r="G13" s="2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">
      <c r="A14" s="25"/>
      <c r="B14" s="25"/>
      <c r="C14" s="25"/>
      <c r="D14" s="25"/>
      <c r="E14" s="25"/>
      <c r="F14" s="28" t="s">
        <v>8</v>
      </c>
      <c r="G14" s="28" t="s">
        <v>15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">
      <c r="A15" s="25"/>
      <c r="B15" s="25"/>
      <c r="C15" s="25"/>
      <c r="D15" s="25"/>
      <c r="E15" s="26" t="s">
        <v>1</v>
      </c>
      <c r="F15" s="28">
        <v>7</v>
      </c>
      <c r="G15" s="28">
        <f>F15*F15</f>
        <v>49</v>
      </c>
      <c r="H15" s="24"/>
      <c r="I15" s="2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>
      <c r="A16" s="25"/>
      <c r="B16" s="25"/>
      <c r="C16" s="25"/>
      <c r="D16" s="25"/>
      <c r="E16" s="25"/>
      <c r="F16" s="24"/>
      <c r="G16" s="24"/>
      <c r="H16" s="24"/>
      <c r="I16" s="2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">
      <c r="A17" s="25"/>
      <c r="B17" s="25"/>
      <c r="C17" s="25"/>
      <c r="D17" s="25"/>
      <c r="E17" s="25"/>
      <c r="F17" s="24"/>
      <c r="G17" s="24"/>
      <c r="H17" s="24"/>
      <c r="I17" s="2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">
      <c r="A18" s="25"/>
      <c r="B18" s="25"/>
      <c r="C18" s="25"/>
      <c r="D18" s="25"/>
      <c r="E18" s="25"/>
      <c r="F18" s="24"/>
      <c r="G18" s="24"/>
      <c r="H18" s="24"/>
      <c r="I18" s="2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">
      <c r="A19" s="25"/>
      <c r="B19" s="25"/>
      <c r="C19" s="25"/>
      <c r="D19" s="25"/>
      <c r="E19" s="25"/>
      <c r="F19" s="24"/>
      <c r="G19" s="24"/>
      <c r="H19" s="24"/>
      <c r="I19" s="2"/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">
      <c r="A20" s="25"/>
      <c r="B20" s="25"/>
      <c r="C20" s="25"/>
      <c r="D20" s="25"/>
      <c r="E20" s="25"/>
      <c r="F20" s="28">
        <v>3</v>
      </c>
      <c r="G20" s="28">
        <f>4*F20</f>
        <v>12</v>
      </c>
      <c r="H20" s="24"/>
      <c r="I20" s="2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>
      <c r="A21" s="25"/>
      <c r="B21" s="25"/>
      <c r="C21" s="25"/>
      <c r="D21" s="25"/>
      <c r="E21" s="25"/>
      <c r="F21" s="44" t="s">
        <v>8</v>
      </c>
      <c r="G21" s="28" t="s">
        <v>15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>
      <c r="A22" s="25"/>
      <c r="B22" s="25"/>
      <c r="C22" s="25"/>
      <c r="D22" s="25"/>
      <c r="E22" s="25"/>
      <c r="F22" s="24"/>
      <c r="G22" s="2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>
      <c r="A23" s="2"/>
      <c r="B23" s="2"/>
      <c r="C23" s="2"/>
      <c r="D23" s="2"/>
      <c r="E23" s="2"/>
      <c r="F23" s="24"/>
      <c r="G23" s="2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14"/>
  <sheetViews>
    <sheetView topLeftCell="I1" workbookViewId="0">
      <selection activeCell="L19" sqref="L19"/>
    </sheetView>
  </sheetViews>
  <sheetFormatPr defaultRowHeight="14.25"/>
  <sheetData>
    <row r="1" spans="1:20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27"/>
      <c r="M14" s="9"/>
      <c r="N14" s="9"/>
      <c r="O14" s="9"/>
      <c r="P14" s="9"/>
      <c r="Q14" s="9"/>
      <c r="R14" s="9"/>
      <c r="S14" s="9"/>
      <c r="T14" s="9"/>
    </row>
    <row r="15" spans="1:20" ht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27"/>
      <c r="M15" s="9"/>
      <c r="N15" s="9"/>
      <c r="O15" s="9"/>
      <c r="P15" s="9"/>
      <c r="Q15" s="9"/>
      <c r="R15" s="9"/>
      <c r="S15" s="9"/>
      <c r="T15" s="9"/>
    </row>
    <row r="16" spans="1:2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5">
      <c r="A17" s="9"/>
      <c r="B17" s="9"/>
      <c r="C17" s="9"/>
      <c r="D17" s="9"/>
      <c r="E17" s="9"/>
      <c r="F17" s="9"/>
      <c r="G17" s="9"/>
      <c r="H17" s="9"/>
      <c r="I17" s="27"/>
      <c r="J17" s="29" t="s">
        <v>8</v>
      </c>
      <c r="K17" s="29" t="s">
        <v>9</v>
      </c>
      <c r="L17" s="29" t="s">
        <v>15</v>
      </c>
      <c r="M17" s="9"/>
      <c r="N17" s="9"/>
      <c r="O17" s="9"/>
      <c r="P17" s="9"/>
      <c r="Q17" s="9"/>
      <c r="R17" s="9"/>
      <c r="S17" s="9"/>
      <c r="T17" s="9"/>
    </row>
    <row r="18" spans="1:20" ht="15">
      <c r="A18" s="9"/>
      <c r="B18" s="9"/>
      <c r="C18" s="9"/>
      <c r="D18" s="9"/>
      <c r="E18" s="9"/>
      <c r="F18" s="9"/>
      <c r="G18" s="9"/>
      <c r="H18" s="9"/>
      <c r="I18" s="29" t="s">
        <v>4</v>
      </c>
      <c r="J18" s="29"/>
      <c r="K18" s="29"/>
      <c r="L18" s="29">
        <f>J18*2+K18*2</f>
        <v>0</v>
      </c>
      <c r="M18" s="9"/>
      <c r="N18" s="10"/>
      <c r="O18" s="10"/>
      <c r="P18" s="10"/>
      <c r="Q18" s="10"/>
      <c r="R18" s="9"/>
      <c r="S18" s="9"/>
      <c r="T18" s="9"/>
    </row>
    <row r="19" spans="1:20" ht="15">
      <c r="A19" s="9"/>
      <c r="B19" s="9"/>
      <c r="C19" s="9"/>
      <c r="D19" s="9"/>
      <c r="E19" s="9"/>
      <c r="F19" s="9"/>
      <c r="G19" s="9"/>
      <c r="H19" s="9"/>
      <c r="I19" s="29" t="s">
        <v>5</v>
      </c>
      <c r="J19" s="29"/>
      <c r="K19" s="29"/>
      <c r="L19" s="29">
        <f>J19*K19</f>
        <v>0</v>
      </c>
      <c r="M19" s="9"/>
      <c r="N19" s="9"/>
      <c r="O19" s="9"/>
      <c r="P19" s="9"/>
      <c r="Q19" s="9"/>
      <c r="R19" s="9"/>
      <c r="S19" s="9"/>
      <c r="T19" s="9"/>
    </row>
    <row r="20" spans="1:20" ht="15">
      <c r="A20" s="9"/>
      <c r="B20" s="9"/>
      <c r="C20" s="9"/>
      <c r="D20" s="9"/>
      <c r="E20" s="9"/>
      <c r="F20" s="9"/>
      <c r="G20" s="9"/>
      <c r="H20" s="9"/>
      <c r="I20" s="27"/>
      <c r="J20" s="30"/>
      <c r="K20" s="30"/>
      <c r="L20" s="30"/>
      <c r="M20" s="10"/>
      <c r="N20" s="9"/>
      <c r="O20" s="9"/>
      <c r="P20" s="9"/>
      <c r="Q20" s="9"/>
      <c r="R20" s="9"/>
      <c r="S20" s="9"/>
      <c r="T20" s="9"/>
    </row>
    <row r="21" spans="1:2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39"/>
  <sheetViews>
    <sheetView workbookViewId="0">
      <selection activeCell="J20" sqref="J20"/>
    </sheetView>
  </sheetViews>
  <sheetFormatPr defaultRowHeight="14.25"/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>
      <c r="A18" s="11"/>
      <c r="B18" s="11"/>
      <c r="C18" s="11"/>
      <c r="D18" s="11"/>
      <c r="E18" s="11"/>
      <c r="F18" s="11"/>
      <c r="G18" s="31"/>
      <c r="H18" s="31"/>
      <c r="I18" s="31"/>
      <c r="J18" s="3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>
      <c r="A19" s="11"/>
      <c r="B19" s="11"/>
      <c r="C19" s="11"/>
      <c r="D19" s="11"/>
      <c r="E19" s="11"/>
      <c r="F19" s="11"/>
      <c r="G19" s="31"/>
      <c r="H19" s="32" t="s">
        <v>6</v>
      </c>
      <c r="I19" s="32" t="s">
        <v>7</v>
      </c>
      <c r="J19" s="32" t="s">
        <v>15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>
      <c r="A20" s="11"/>
      <c r="B20" s="11"/>
      <c r="C20" s="11"/>
      <c r="D20" s="11"/>
      <c r="E20" s="11"/>
      <c r="F20" s="11"/>
      <c r="G20" s="31"/>
      <c r="H20" s="32">
        <v>2</v>
      </c>
      <c r="I20" s="32">
        <v>3</v>
      </c>
      <c r="J20" s="32">
        <f>H20*I20/2</f>
        <v>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>
      <c r="A21" s="11"/>
      <c r="B21" s="11"/>
      <c r="C21" s="11"/>
      <c r="D21" s="11"/>
      <c r="E21" s="11"/>
      <c r="F21" s="11"/>
      <c r="G21" s="31"/>
      <c r="H21" s="33"/>
      <c r="I21" s="33"/>
      <c r="J21" s="3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>
      <c r="A22" s="11"/>
      <c r="B22" s="11"/>
      <c r="C22" s="11"/>
      <c r="D22" s="11"/>
      <c r="E22" s="11"/>
      <c r="F22" s="11"/>
      <c r="G22" s="31"/>
      <c r="H22" s="33"/>
      <c r="I22" s="33"/>
      <c r="J22" s="3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">
      <c r="A23" s="11"/>
      <c r="B23" s="11"/>
      <c r="C23" s="11"/>
      <c r="D23" s="11"/>
      <c r="E23" s="11"/>
      <c r="F23" s="11"/>
      <c r="G23" s="31"/>
      <c r="H23" s="32" t="s">
        <v>8</v>
      </c>
      <c r="I23" s="32" t="s">
        <v>15</v>
      </c>
      <c r="J23" s="3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>
      <c r="A24" s="11"/>
      <c r="B24" s="11"/>
      <c r="C24" s="11"/>
      <c r="D24" s="11"/>
      <c r="E24" s="11"/>
      <c r="F24" s="11"/>
      <c r="G24" s="31"/>
      <c r="H24" s="32">
        <v>7</v>
      </c>
      <c r="I24" s="32">
        <f>4*H24</f>
        <v>28</v>
      </c>
      <c r="J24" s="3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>
      <c r="A25" s="11"/>
      <c r="B25" s="11"/>
      <c r="C25" s="11"/>
      <c r="D25" s="11"/>
      <c r="E25" s="11"/>
      <c r="F25" s="11"/>
      <c r="G25" s="31"/>
      <c r="H25" s="31"/>
      <c r="I25" s="31"/>
      <c r="J25" s="3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2"/>
      <c r="E28" s="12"/>
      <c r="F28" s="12"/>
      <c r="G28" s="11"/>
      <c r="H28" s="11"/>
      <c r="I28" s="11"/>
      <c r="J28" s="11"/>
      <c r="K28" s="11"/>
      <c r="L28" s="11"/>
      <c r="M28" s="12"/>
      <c r="N28" s="12"/>
      <c r="O28" s="1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2"/>
      <c r="E29" s="12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2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6">
      <c r="A34" s="11"/>
      <c r="B34" s="11"/>
      <c r="C34" s="11"/>
      <c r="D34" s="11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6">
      <c r="A35" s="11"/>
      <c r="B35" s="11"/>
      <c r="C35" s="11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6">
      <c r="A36" s="11"/>
      <c r="B36" s="11"/>
      <c r="C36" s="11"/>
      <c r="D36" s="11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69"/>
  <sheetViews>
    <sheetView showGridLines="0" topLeftCell="E1" workbookViewId="0">
      <selection activeCell="R25" sqref="R25"/>
    </sheetView>
  </sheetViews>
  <sheetFormatPr defaultRowHeight="14.25"/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">
      <c r="A19" s="24"/>
      <c r="B19" s="24"/>
      <c r="C19" s="24"/>
      <c r="D19" s="24"/>
      <c r="E19" s="24"/>
      <c r="F19" s="2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">
      <c r="A20" s="24"/>
      <c r="B20" s="24"/>
      <c r="C20" s="24"/>
      <c r="D20" s="24"/>
      <c r="E20" s="24"/>
      <c r="F20" s="2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>
      <c r="A21" s="24"/>
      <c r="B21" s="2"/>
      <c r="C21" s="2"/>
      <c r="D21" s="2"/>
      <c r="E21" s="2"/>
      <c r="F21" s="24"/>
      <c r="G21" s="2"/>
      <c r="H21" s="2"/>
      <c r="I21" s="2"/>
      <c r="J21" s="2"/>
      <c r="K21" s="2"/>
      <c r="L21" s="2"/>
      <c r="M21" s="2"/>
      <c r="N21" s="2"/>
      <c r="O21" s="34"/>
      <c r="P21" s="35" t="s">
        <v>8</v>
      </c>
      <c r="Q21" s="28" t="s">
        <v>9</v>
      </c>
      <c r="R21" s="28" t="s">
        <v>15</v>
      </c>
      <c r="S21" s="2"/>
      <c r="T21" s="2"/>
    </row>
    <row r="22" spans="1:20" ht="15">
      <c r="A22" s="24"/>
      <c r="B22" s="2"/>
      <c r="C22" s="2"/>
      <c r="D22" s="2"/>
      <c r="E22" s="2"/>
      <c r="F22" s="24"/>
      <c r="G22" s="2"/>
      <c r="H22" s="2"/>
      <c r="I22" s="2"/>
      <c r="J22" s="2"/>
      <c r="K22" s="2"/>
      <c r="L22" s="2"/>
      <c r="M22" s="2"/>
      <c r="N22" s="2"/>
      <c r="O22" s="36" t="s">
        <v>4</v>
      </c>
      <c r="P22" s="28"/>
      <c r="Q22" s="28"/>
      <c r="R22" s="28">
        <f>2*P22+2*Q22</f>
        <v>0</v>
      </c>
      <c r="S22" s="2"/>
      <c r="T22" s="2"/>
    </row>
    <row r="23" spans="1:20" ht="15">
      <c r="A23" s="24"/>
      <c r="B23" s="2"/>
      <c r="C23" s="2"/>
      <c r="D23" s="2"/>
      <c r="E23" s="2"/>
      <c r="F23" s="24"/>
      <c r="G23" s="2"/>
      <c r="H23" s="2"/>
      <c r="I23" s="2"/>
      <c r="J23" s="2"/>
      <c r="K23" s="2"/>
      <c r="L23" s="2"/>
      <c r="M23" s="2"/>
      <c r="N23" s="2"/>
      <c r="O23" s="35"/>
      <c r="P23" s="35" t="s">
        <v>8</v>
      </c>
      <c r="Q23" s="28" t="s">
        <v>10</v>
      </c>
      <c r="R23" s="28" t="s">
        <v>15</v>
      </c>
      <c r="S23" s="2"/>
      <c r="T23" s="2"/>
    </row>
    <row r="24" spans="1:20" ht="15">
      <c r="A24" s="24"/>
      <c r="B24" s="2"/>
      <c r="C24" s="2"/>
      <c r="D24" s="2"/>
      <c r="E24" s="2"/>
      <c r="F24" s="24"/>
      <c r="G24" s="2"/>
      <c r="H24" s="2"/>
      <c r="I24" s="2"/>
      <c r="J24" s="2"/>
      <c r="K24" s="2"/>
      <c r="L24" s="2"/>
      <c r="M24" s="2"/>
      <c r="N24" s="2"/>
      <c r="O24" s="28" t="s">
        <v>5</v>
      </c>
      <c r="P24" s="28"/>
      <c r="Q24" s="28"/>
      <c r="R24" s="28">
        <f>P24*Q24</f>
        <v>0</v>
      </c>
      <c r="S24" s="2"/>
      <c r="T24" s="2"/>
    </row>
    <row r="25" spans="1:20" ht="15">
      <c r="A25" s="24"/>
      <c r="B25" s="24"/>
      <c r="C25" s="24"/>
      <c r="D25" s="24"/>
      <c r="E25" s="24"/>
      <c r="F25" s="2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39"/>
  <sheetViews>
    <sheetView topLeftCell="C16" workbookViewId="0"/>
  </sheetViews>
  <sheetFormatPr defaultRowHeight="14.25"/>
  <sheetData>
    <row r="1" spans="1: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15">
      <c r="A30" s="13"/>
      <c r="B30" s="13"/>
      <c r="C30" s="13"/>
      <c r="D30" s="13"/>
      <c r="E30" s="13"/>
      <c r="F30" s="13"/>
      <c r="G30" s="13"/>
      <c r="H30" s="13"/>
      <c r="I30" s="13"/>
      <c r="J30" s="37"/>
      <c r="K30" s="38" t="s">
        <v>8</v>
      </c>
      <c r="L30" s="38" t="s">
        <v>9</v>
      </c>
      <c r="M30" s="38" t="s">
        <v>14</v>
      </c>
      <c r="N30" s="38" t="s">
        <v>17</v>
      </c>
      <c r="O30" s="40" t="s">
        <v>15</v>
      </c>
      <c r="P30" s="13"/>
      <c r="Q30" s="13"/>
      <c r="R30" s="13"/>
      <c r="S30" s="13"/>
      <c r="T30" s="13"/>
      <c r="U30" s="13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ht="15">
      <c r="A31" s="13"/>
      <c r="B31" s="13"/>
      <c r="C31" s="13"/>
      <c r="D31" s="13"/>
      <c r="E31" s="13"/>
      <c r="F31" s="13"/>
      <c r="G31" s="13"/>
      <c r="H31" s="13"/>
      <c r="I31" s="13"/>
      <c r="J31" s="38" t="s">
        <v>4</v>
      </c>
      <c r="K31" s="38"/>
      <c r="L31" s="38"/>
      <c r="M31" s="38"/>
      <c r="N31" s="38"/>
      <c r="O31" s="41">
        <f>SUM(K31:N31)</f>
        <v>0</v>
      </c>
      <c r="P31" s="13"/>
      <c r="Q31" s="13"/>
      <c r="R31" s="13"/>
      <c r="S31" s="13"/>
      <c r="T31" s="13"/>
      <c r="U31" s="13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15">
      <c r="A32" s="13"/>
      <c r="B32" s="13"/>
      <c r="C32" s="13"/>
      <c r="D32" s="13"/>
      <c r="E32" s="13"/>
      <c r="F32" s="13"/>
      <c r="G32" s="13"/>
      <c r="H32" s="13"/>
      <c r="I32" s="13"/>
      <c r="J32" s="39"/>
      <c r="K32" s="38" t="s">
        <v>2</v>
      </c>
      <c r="L32" s="38" t="s">
        <v>3</v>
      </c>
      <c r="M32" s="38" t="s">
        <v>16</v>
      </c>
      <c r="N32" s="38" t="s">
        <v>15</v>
      </c>
      <c r="O32" s="42"/>
      <c r="P32" s="13"/>
      <c r="Q32" s="13"/>
      <c r="R32" s="13"/>
      <c r="S32" s="13"/>
      <c r="T32" s="13"/>
      <c r="U32" s="13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15">
      <c r="A33" s="13"/>
      <c r="B33" s="13"/>
      <c r="C33" s="13"/>
      <c r="D33" s="13"/>
      <c r="E33" s="13"/>
      <c r="F33" s="13"/>
      <c r="G33" s="13"/>
      <c r="H33" s="13"/>
      <c r="I33" s="13"/>
      <c r="J33" s="38" t="s">
        <v>5</v>
      </c>
      <c r="K33" s="38"/>
      <c r="L33" s="38"/>
      <c r="M33" s="38"/>
      <c r="N33" s="38">
        <f>(K33+L33)/2*M33</f>
        <v>0</v>
      </c>
      <c r="O33" s="43"/>
      <c r="P33" s="13"/>
      <c r="Q33" s="13"/>
      <c r="R33" s="13"/>
      <c r="S33" s="13"/>
      <c r="T33" s="13"/>
      <c r="U33" s="13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15">
      <c r="A34" s="13"/>
      <c r="B34" s="13"/>
      <c r="C34" s="13"/>
      <c r="D34" s="13"/>
      <c r="E34" s="13"/>
      <c r="F34" s="13"/>
      <c r="G34" s="13"/>
      <c r="H34" s="13"/>
      <c r="I34" s="13"/>
      <c r="J34" s="39"/>
      <c r="K34" s="39"/>
      <c r="L34" s="39"/>
      <c r="M34" s="39"/>
      <c r="N34" s="39"/>
      <c r="O34" s="39"/>
      <c r="P34" s="13"/>
      <c r="Q34" s="13"/>
      <c r="R34" s="13"/>
      <c r="S34" s="13"/>
      <c r="T34" s="13"/>
      <c r="U34" s="13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160"/>
  <sheetViews>
    <sheetView showGridLines="0" workbookViewId="0"/>
  </sheetViews>
  <sheetFormatPr defaultRowHeight="14.25"/>
  <sheetData>
    <row r="1" spans="1:4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</row>
    <row r="149" spans="1:4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</row>
    <row r="151" spans="1:4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B1" workbookViewId="0">
      <selection activeCell="I29" sqref="I29"/>
    </sheetView>
  </sheetViews>
  <sheetFormatPr defaultRowHeight="14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START</vt:lpstr>
      <vt:lpstr>Trójkąt</vt:lpstr>
      <vt:lpstr>Kwadrat</vt:lpstr>
      <vt:lpstr>Prostokąt</vt:lpstr>
      <vt:lpstr>Romb</vt:lpstr>
      <vt:lpstr>Równoległobok</vt:lpstr>
      <vt:lpstr>Trapez</vt:lpstr>
      <vt:lpstr>Pięciokąt</vt:lpstr>
      <vt:lpstr>Ciekawostki</vt:lpstr>
      <vt:lpstr>Jednostki</vt:lpstr>
      <vt:lpstr>Koniec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student141d</dc:creator>
  <cp:lastModifiedBy>informatyka</cp:lastModifiedBy>
  <dcterms:created xsi:type="dcterms:W3CDTF">2013-04-26T10:46:46Z</dcterms:created>
  <dcterms:modified xsi:type="dcterms:W3CDTF">2013-05-29T12:12:59Z</dcterms:modified>
</cp:coreProperties>
</file>